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kołaPodstawowa\Desktop\"/>
    </mc:Choice>
  </mc:AlternateContent>
  <bookViews>
    <workbookView xWindow="0" yWindow="0" windowWidth="24000" windowHeight="9135" tabRatio="987" activeTab="1"/>
  </bookViews>
  <sheets>
    <sheet name="Arkusz1" sheetId="1" r:id="rId1"/>
    <sheet name="18.01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51" i="2" l="1"/>
  <c r="V31" i="2"/>
  <c r="V22" i="2"/>
  <c r="V23" i="2" s="1"/>
  <c r="V24" i="2" s="1"/>
  <c r="V25" i="2" s="1"/>
  <c r="V26" i="2" s="1"/>
  <c r="V27" i="2" s="1"/>
  <c r="V12" i="2"/>
  <c r="V32" i="2" s="1"/>
  <c r="V42" i="2" s="1"/>
  <c r="V52" i="2" s="1"/>
  <c r="V51" i="1"/>
  <c r="V31" i="1"/>
  <c r="V22" i="1"/>
  <c r="V23" i="1" s="1"/>
  <c r="V24" i="1" s="1"/>
  <c r="V25" i="1" s="1"/>
  <c r="V26" i="1" s="1"/>
  <c r="V27" i="1" s="1"/>
  <c r="V12" i="1"/>
  <c r="V32" i="1" s="1"/>
  <c r="V42" i="1" s="1"/>
  <c r="V52" i="1" s="1"/>
  <c r="V13" i="1" l="1"/>
  <c r="V13" i="2"/>
  <c r="V33" i="1" l="1"/>
  <c r="V43" i="1" s="1"/>
  <c r="V53" i="1" s="1"/>
  <c r="V14" i="1"/>
  <c r="V14" i="2"/>
  <c r="V33" i="2"/>
  <c r="V43" i="2" s="1"/>
  <c r="V53" i="2" s="1"/>
  <c r="V34" i="2" l="1"/>
  <c r="V44" i="2" s="1"/>
  <c r="V54" i="2" s="1"/>
  <c r="V15" i="2"/>
  <c r="V34" i="1"/>
  <c r="V44" i="1" s="1"/>
  <c r="V54" i="1" s="1"/>
  <c r="V15" i="1"/>
  <c r="V16" i="1" l="1"/>
  <c r="V35" i="1"/>
  <c r="V45" i="1" s="1"/>
  <c r="V55" i="1" s="1"/>
  <c r="V35" i="2"/>
  <c r="V45" i="2" s="1"/>
  <c r="V55" i="2" s="1"/>
  <c r="V16" i="2"/>
  <c r="V36" i="2" l="1"/>
  <c r="V46" i="2" s="1"/>
  <c r="V56" i="2" s="1"/>
  <c r="V17" i="2"/>
  <c r="V37" i="2" s="1"/>
  <c r="V47" i="2" s="1"/>
  <c r="V57" i="2" s="1"/>
  <c r="V36" i="1"/>
  <c r="V46" i="1" s="1"/>
  <c r="V56" i="1" s="1"/>
  <c r="V17" i="1"/>
  <c r="V37" i="1" s="1"/>
  <c r="V47" i="1" s="1"/>
  <c r="V57" i="1" s="1"/>
</calcChain>
</file>

<file path=xl/sharedStrings.xml><?xml version="1.0" encoding="utf-8"?>
<sst xmlns="http://schemas.openxmlformats.org/spreadsheetml/2006/main" count="1387" uniqueCount="193">
  <si>
    <t>Tygodniowy rozkład zajęć  na rok szkolny od 1 września  2020/2021</t>
  </si>
  <si>
    <t>klasy (oddziały)</t>
  </si>
  <si>
    <t>godziny</t>
  </si>
  <si>
    <t>nr Sali 103</t>
  </si>
  <si>
    <t>I</t>
  </si>
  <si>
    <t>nr Sali 101</t>
  </si>
  <si>
    <t>II</t>
  </si>
  <si>
    <t>III</t>
  </si>
  <si>
    <t>nr Sali 100</t>
  </si>
  <si>
    <t>IV</t>
  </si>
  <si>
    <t>nr Sali 2</t>
  </si>
  <si>
    <t>V</t>
  </si>
  <si>
    <t>nr Sali 206</t>
  </si>
  <si>
    <t>VI</t>
  </si>
  <si>
    <t>nr Sali 1</t>
  </si>
  <si>
    <t>VII</t>
  </si>
  <si>
    <t>VIII</t>
  </si>
  <si>
    <t>DYŻURY/zajęcia</t>
  </si>
  <si>
    <t>M. Michalak</t>
  </si>
  <si>
    <t>B. Szafran</t>
  </si>
  <si>
    <t>W. Bujnowska</t>
  </si>
  <si>
    <t>J.Książkiewicz</t>
  </si>
  <si>
    <t>P.Mikulewicz</t>
  </si>
  <si>
    <t>U. Chodań</t>
  </si>
  <si>
    <t>T. Bykowski</t>
  </si>
  <si>
    <t>K. Kozłowska</t>
  </si>
  <si>
    <t>B.Harasim</t>
  </si>
  <si>
    <t>Ewelina Ziętak</t>
  </si>
  <si>
    <t>A.Zalewska</t>
  </si>
  <si>
    <t>A. Mułyk-Noga</t>
  </si>
  <si>
    <t>Krawczak</t>
  </si>
  <si>
    <t>T. Zawada</t>
  </si>
  <si>
    <t>A.Hryszko</t>
  </si>
  <si>
    <t>M.Hruby</t>
  </si>
  <si>
    <t>Beata Szafran</t>
  </si>
  <si>
    <t>nr Sali 102</t>
  </si>
  <si>
    <t>Dzwonki</t>
  </si>
  <si>
    <t>Wioletta Bujnowska</t>
  </si>
  <si>
    <t>Jolanta Książkiewicz</t>
  </si>
  <si>
    <t>Patrycja Mikulewicz</t>
  </si>
  <si>
    <t>Urszula Chodań</t>
  </si>
  <si>
    <t>Beata Harasim</t>
  </si>
  <si>
    <t>Tomasz Bykowski</t>
  </si>
  <si>
    <t>nr Sali 3</t>
  </si>
  <si>
    <t>Katarzyna Kozłowska</t>
  </si>
  <si>
    <t>nr Sali 4</t>
  </si>
  <si>
    <t>DYŻUR</t>
  </si>
  <si>
    <t>7.00-7.30</t>
  </si>
  <si>
    <t>W</t>
  </si>
  <si>
    <t>D</t>
  </si>
  <si>
    <t>PONIEDZIAŁEK</t>
  </si>
  <si>
    <t>7.30-8.15</t>
  </si>
  <si>
    <t>ep</t>
  </si>
  <si>
    <t>wf</t>
  </si>
  <si>
    <t>ew</t>
  </si>
  <si>
    <t>historia</t>
  </si>
  <si>
    <t>matematyka</t>
  </si>
  <si>
    <t>polski</t>
  </si>
  <si>
    <t>biol</t>
  </si>
  <si>
    <t>ang</t>
  </si>
  <si>
    <t>I-II</t>
  </si>
  <si>
    <t>8.25-9.10</t>
  </si>
  <si>
    <t>j.ang</t>
  </si>
  <si>
    <t>j.anielskig</t>
  </si>
  <si>
    <t>chemia</t>
  </si>
  <si>
    <t>9.20-10.05</t>
  </si>
  <si>
    <t>e.plastyczna</t>
  </si>
  <si>
    <t>pol</t>
  </si>
  <si>
    <t>matma</t>
  </si>
  <si>
    <t>10.15-11.00</t>
  </si>
  <si>
    <t>religia</t>
  </si>
  <si>
    <t>j.pol</t>
  </si>
  <si>
    <t>mat</t>
  </si>
  <si>
    <t>11.20-12.05/11.10-11.55</t>
  </si>
  <si>
    <t>ep/rel</t>
  </si>
  <si>
    <t>rewalidacja</t>
  </si>
  <si>
    <t>muzyka</t>
  </si>
  <si>
    <t>SZ</t>
  </si>
  <si>
    <t>muz</t>
  </si>
  <si>
    <t>informatyka</t>
  </si>
  <si>
    <t>fizyka</t>
  </si>
  <si>
    <t>WOS</t>
  </si>
  <si>
    <t>0/</t>
  </si>
  <si>
    <t>Ś</t>
  </si>
  <si>
    <t>/0</t>
  </si>
  <si>
    <t>IV-VI</t>
  </si>
  <si>
    <t>IIIPK</t>
  </si>
  <si>
    <t>12.15-13.00</t>
  </si>
  <si>
    <t>k.matemat</t>
  </si>
  <si>
    <t>fiz</t>
  </si>
  <si>
    <t>IV-V</t>
  </si>
  <si>
    <t>IIK</t>
  </si>
  <si>
    <t>B</t>
  </si>
  <si>
    <t>13.05-13.50</t>
  </si>
  <si>
    <t>rew</t>
  </si>
  <si>
    <t>L</t>
  </si>
  <si>
    <t>ś</t>
  </si>
  <si>
    <t>K.IV-VI</t>
  </si>
  <si>
    <t>V MW</t>
  </si>
  <si>
    <t>14.00-14.45</t>
  </si>
  <si>
    <t>w</t>
  </si>
  <si>
    <t>VIIIWS</t>
  </si>
  <si>
    <t>14.50-15.35</t>
  </si>
  <si>
    <t>WTOREK</t>
  </si>
  <si>
    <t>rel</t>
  </si>
  <si>
    <t>k.ang</t>
  </si>
  <si>
    <t>biologia</t>
  </si>
  <si>
    <t>zaj z wch</t>
  </si>
  <si>
    <t>zaj z wych</t>
  </si>
  <si>
    <t>zaj.z wych</t>
  </si>
  <si>
    <t>plast</t>
  </si>
  <si>
    <t>plas</t>
  </si>
  <si>
    <t>P</t>
  </si>
  <si>
    <t>VI-VII</t>
  </si>
  <si>
    <t>11.20-12.05</t>
  </si>
  <si>
    <t>ep/j.ang</t>
  </si>
  <si>
    <t>technika</t>
  </si>
  <si>
    <t>VK</t>
  </si>
  <si>
    <t>niem</t>
  </si>
  <si>
    <t>k.j.ang</t>
  </si>
  <si>
    <t>j.niem</t>
  </si>
  <si>
    <t>VIK</t>
  </si>
  <si>
    <t>k.pol/ang</t>
  </si>
  <si>
    <t>/VIIID</t>
  </si>
  <si>
    <t>VIIK</t>
  </si>
  <si>
    <t>ŚRODA</t>
  </si>
  <si>
    <t>przyr</t>
  </si>
  <si>
    <t>inf</t>
  </si>
  <si>
    <t>geografia</t>
  </si>
  <si>
    <t>plastyka</t>
  </si>
  <si>
    <t>geogr</t>
  </si>
  <si>
    <t>VIIIAM</t>
  </si>
  <si>
    <t>k.matem</t>
  </si>
  <si>
    <t>k.m</t>
  </si>
  <si>
    <t>zaj. komp</t>
  </si>
  <si>
    <t>k.s</t>
  </si>
  <si>
    <t>0/IK</t>
  </si>
  <si>
    <t>IVK</t>
  </si>
  <si>
    <t>VKZ</t>
  </si>
  <si>
    <t>CZWARTEK</t>
  </si>
  <si>
    <t>hist</t>
  </si>
  <si>
    <t>tech</t>
  </si>
  <si>
    <t>rel/ep</t>
  </si>
  <si>
    <t>e.muz</t>
  </si>
  <si>
    <t>e.muzyczna</t>
  </si>
  <si>
    <t>infor</t>
  </si>
  <si>
    <t>KG</t>
  </si>
  <si>
    <t>wdżr/rew</t>
  </si>
  <si>
    <t>KZ</t>
  </si>
  <si>
    <t>rew/k.m</t>
  </si>
  <si>
    <t>VIIID</t>
  </si>
  <si>
    <t>PIĄTEK</t>
  </si>
  <si>
    <t>zaj.komp</t>
  </si>
  <si>
    <t>mate</t>
  </si>
  <si>
    <t>niemiecki</t>
  </si>
  <si>
    <t>wdżr</t>
  </si>
  <si>
    <t>EDB</t>
  </si>
  <si>
    <t>Ogółem</t>
  </si>
  <si>
    <t>20NW</t>
  </si>
  <si>
    <t>świetlica</t>
  </si>
  <si>
    <t>6ś</t>
  </si>
  <si>
    <t>5ś</t>
  </si>
  <si>
    <t>4Ś</t>
  </si>
  <si>
    <t>Jaś i Ola</t>
  </si>
  <si>
    <t>3w</t>
  </si>
  <si>
    <t>6w/1</t>
  </si>
  <si>
    <t>7w/1</t>
  </si>
  <si>
    <t>1w</t>
  </si>
  <si>
    <t>ponad</t>
  </si>
  <si>
    <t>0/W  -kolorem czerwnym zaznaczone godziny z projektu Jaś i Ola</t>
  </si>
  <si>
    <t>W – WYDŁUŻONY CZAS PRZEDSZKOLA</t>
  </si>
  <si>
    <t>K- KÓŁKO</t>
  </si>
  <si>
    <t>REW- rewalidacja</t>
  </si>
  <si>
    <t>B - biblioteka</t>
  </si>
  <si>
    <t>P - pedagog</t>
  </si>
  <si>
    <t>L- Logopeda</t>
  </si>
  <si>
    <t>Ś - świetlica</t>
  </si>
  <si>
    <t/>
  </si>
  <si>
    <t>k.mat</t>
  </si>
  <si>
    <t>koło</t>
  </si>
  <si>
    <t>V k</t>
  </si>
  <si>
    <t>WDŻwR</t>
  </si>
  <si>
    <t>VIII WS</t>
  </si>
  <si>
    <t>III</t>
  </si>
  <si>
    <t>wf/ rew</t>
  </si>
  <si>
    <t>B. Szafran zast. A.Białach</t>
  </si>
  <si>
    <t>A.Pryczka- zast.P.Mikulewicz</t>
  </si>
  <si>
    <t>Tygodniowy rozkład zajęć  na rok szkolny od 17 maja  2020/2021/I-III - NAUCZANIE STACJONARNE/IV-VIII - HYBRYDOWE</t>
  </si>
  <si>
    <t>IK</t>
  </si>
  <si>
    <t>II REW</t>
  </si>
  <si>
    <t>6W/1</t>
  </si>
  <si>
    <t>1W</t>
  </si>
  <si>
    <t>doradz.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</si>
</sst>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238"/>
    </font>
    <font>
      <sz val="12"/>
      <name val="Tahoma"/>
      <family val="2"/>
      <charset val="238"/>
    </font>
    <font>
      <sz val="12"/>
      <color rgb="FF000000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1"/>
      <color rgb="FF9C0006"/>
      <name val="Calibri"/>
      <family val="2"/>
      <charset val="238"/>
    </font>
    <font>
      <b/>
      <sz val="12"/>
      <color rgb="FFFF0000"/>
      <name val="Tahoma"/>
      <family val="2"/>
      <charset val="238"/>
    </font>
    <font>
      <sz val="12"/>
      <color rgb="FFFFFF00"/>
      <name val="Tahoma"/>
      <family val="2"/>
      <charset val="238"/>
    </font>
    <font>
      <b/>
      <u/>
      <sz val="12"/>
      <color rgb="FFFF0000"/>
      <name val="Tahoma"/>
      <family val="2"/>
      <charset val="238"/>
    </font>
    <font>
      <b/>
      <u/>
      <sz val="12"/>
      <color rgb="FFFF3333"/>
      <name val="Tahoma"/>
      <family val="2"/>
      <charset val="238"/>
    </font>
    <font>
      <b/>
      <u/>
      <sz val="12"/>
      <color rgb="FF000000"/>
      <name val="Tahoma"/>
      <family val="2"/>
      <charset val="238"/>
    </font>
    <font>
      <sz val="12"/>
      <color rgb="FFFF0000"/>
      <name val="Tahoma"/>
      <family val="2"/>
      <charset val="238"/>
    </font>
    <font>
      <u/>
      <sz val="12"/>
      <color rgb="FFFF3333"/>
      <name val="Tahoma"/>
      <family val="2"/>
      <charset val="238"/>
    </font>
    <font>
      <sz val="12"/>
      <color rgb="FF800000"/>
      <name val="Tahoma"/>
      <family val="2"/>
      <charset val="238"/>
    </font>
    <font>
      <b/>
      <u/>
      <sz val="12"/>
      <name val="Tahoma"/>
      <family val="2"/>
      <charset val="238"/>
    </font>
    <font>
      <u/>
      <sz val="12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7CE"/>
        <bgColor rgb="FFD0CECE"/>
      </patternFill>
    </fill>
    <fill>
      <patternFill patternType="solid">
        <fgColor rgb="FFFFFFFF"/>
        <bgColor rgb="FFFFFFCC"/>
      </patternFill>
    </fill>
    <fill>
      <patternFill patternType="solid">
        <fgColor rgb="FFB4C7E7"/>
        <bgColor rgb="FF99CCFF"/>
      </patternFill>
    </fill>
    <fill>
      <patternFill patternType="solid">
        <fgColor rgb="FFD0CECE"/>
        <bgColor rgb="FFB4C7E7"/>
      </patternFill>
    </fill>
    <fill>
      <patternFill patternType="solid">
        <fgColor rgb="FFFFC000"/>
        <bgColor rgb="FFFF9900"/>
      </patternFill>
    </fill>
    <fill>
      <patternFill patternType="solid">
        <fgColor theme="0"/>
        <bgColor rgb="FFFFFF00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2" borderId="0" applyBorder="0" applyProtection="0"/>
  </cellStyleXfs>
  <cellXfs count="214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textRotation="180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indent="1"/>
    </xf>
    <xf numFmtId="0" fontId="4" fillId="0" borderId="11" xfId="0" applyFont="1" applyBorder="1" applyAlignment="1">
      <alignment horizontal="center" vertical="center" indent="1"/>
    </xf>
    <xf numFmtId="0" fontId="4" fillId="0" borderId="11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3" fillId="0" borderId="9" xfId="0" applyFont="1" applyBorder="1" applyAlignment="1">
      <alignment horizontal="center" textRotation="90"/>
    </xf>
    <xf numFmtId="0" fontId="3" fillId="0" borderId="27" xfId="0" applyFont="1" applyBorder="1"/>
    <xf numFmtId="0" fontId="2" fillId="0" borderId="1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8" xfId="0" applyFont="1" applyBorder="1"/>
    <xf numFmtId="0" fontId="3" fillId="0" borderId="9" xfId="0" applyFont="1" applyBorder="1" applyAlignment="1">
      <alignment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2" fillId="4" borderId="30" xfId="0" applyFont="1" applyFill="1" applyBorder="1"/>
    <xf numFmtId="0" fontId="2" fillId="4" borderId="5" xfId="0" applyFont="1" applyFill="1" applyBorder="1"/>
    <xf numFmtId="0" fontId="2" fillId="4" borderId="31" xfId="0" applyFont="1" applyFill="1" applyBorder="1" applyAlignment="1">
      <alignment horizontal="center" vertical="center" textRotation="90"/>
    </xf>
    <xf numFmtId="0" fontId="2" fillId="4" borderId="32" xfId="0" applyFont="1" applyFill="1" applyBorder="1"/>
    <xf numFmtId="0" fontId="2" fillId="4" borderId="33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 indent="1"/>
    </xf>
    <xf numFmtId="0" fontId="4" fillId="5" borderId="34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2" fillId="0" borderId="12" xfId="0" applyFont="1" applyBorder="1"/>
    <xf numFmtId="0" fontId="2" fillId="0" borderId="37" xfId="0" applyFont="1" applyBorder="1" applyAlignment="1">
      <alignment horizontal="center"/>
    </xf>
    <xf numFmtId="0" fontId="2" fillId="0" borderId="38" xfId="0" applyFont="1" applyBorder="1"/>
    <xf numFmtId="0" fontId="2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1" fillId="0" borderId="16" xfId="0" applyFont="1" applyBorder="1"/>
    <xf numFmtId="0" fontId="2" fillId="0" borderId="16" xfId="0" applyFont="1" applyBorder="1"/>
    <xf numFmtId="0" fontId="2" fillId="0" borderId="40" xfId="0" applyFont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/>
    <xf numFmtId="0" fontId="1" fillId="0" borderId="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6" fillId="3" borderId="38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7" xfId="0" applyFont="1" applyBorder="1"/>
    <xf numFmtId="0" fontId="1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0" borderId="46" xfId="0" applyFont="1" applyBorder="1"/>
    <xf numFmtId="0" fontId="2" fillId="0" borderId="47" xfId="0" applyFont="1" applyBorder="1" applyAlignment="1">
      <alignment horizontal="center"/>
    </xf>
    <xf numFmtId="0" fontId="2" fillId="0" borderId="44" xfId="0" applyFont="1" applyBorder="1"/>
    <xf numFmtId="0" fontId="1" fillId="0" borderId="46" xfId="0" applyFont="1" applyBorder="1"/>
    <xf numFmtId="0" fontId="2" fillId="0" borderId="29" xfId="0" applyFont="1" applyBorder="1" applyAlignment="1">
      <alignment horizontal="center"/>
    </xf>
    <xf numFmtId="0" fontId="2" fillId="0" borderId="29" xfId="0" applyFont="1" applyBorder="1"/>
    <xf numFmtId="0" fontId="1" fillId="0" borderId="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  <xf numFmtId="0" fontId="12" fillId="0" borderId="1" xfId="0" applyFont="1" applyBorder="1"/>
    <xf numFmtId="0" fontId="10" fillId="0" borderId="44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3" xfId="0" applyFont="1" applyFill="1" applyBorder="1"/>
    <xf numFmtId="0" fontId="2" fillId="4" borderId="48" xfId="0" applyFont="1" applyFill="1" applyBorder="1"/>
    <xf numFmtId="0" fontId="2" fillId="5" borderId="34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1" fillId="5" borderId="1" xfId="0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" xfId="0" applyFont="1" applyFill="1" applyBorder="1"/>
    <xf numFmtId="0" fontId="12" fillId="0" borderId="4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0" fontId="4" fillId="0" borderId="4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0" borderId="46" xfId="0" applyFont="1" applyBorder="1" applyAlignment="1">
      <alignment wrapText="1"/>
    </xf>
    <xf numFmtId="0" fontId="11" fillId="0" borderId="44" xfId="0" applyFont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5" borderId="1" xfId="0" applyFont="1" applyFill="1" applyBorder="1"/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27" xfId="0" applyFont="1" applyBorder="1"/>
    <xf numFmtId="0" fontId="1" fillId="3" borderId="26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" xfId="0" applyFont="1" applyBorder="1"/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0" borderId="1" xfId="0" applyFont="1" applyBorder="1"/>
    <xf numFmtId="0" fontId="2" fillId="4" borderId="3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2" fillId="5" borderId="36" xfId="0" applyFont="1" applyFill="1" applyBorder="1"/>
    <xf numFmtId="0" fontId="1" fillId="5" borderId="36" xfId="0" applyFont="1" applyFill="1" applyBorder="1"/>
    <xf numFmtId="0" fontId="2" fillId="5" borderId="31" xfId="0" applyFont="1" applyFill="1" applyBorder="1"/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51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52" xfId="0" applyFont="1" applyFill="1" applyBorder="1"/>
    <xf numFmtId="0" fontId="2" fillId="6" borderId="8" xfId="0" applyFont="1" applyFill="1" applyBorder="1"/>
    <xf numFmtId="0" fontId="1" fillId="0" borderId="27" xfId="0" applyFont="1" applyBorder="1" applyAlignment="1">
      <alignment horizontal="center"/>
    </xf>
    <xf numFmtId="0" fontId="2" fillId="0" borderId="40" xfId="0" applyFont="1" applyBorder="1"/>
    <xf numFmtId="0" fontId="1" fillId="0" borderId="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4" fillId="3" borderId="41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7" borderId="1" xfId="0" applyFont="1" applyFill="1" applyBorder="1"/>
    <xf numFmtId="0" fontId="15" fillId="3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3" borderId="19" xfId="1" applyFont="1" applyFill="1" applyBorder="1" applyAlignment="1" applyProtection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0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2"/>
  <sheetViews>
    <sheetView zoomScale="95" zoomScaleNormal="95" workbookViewId="0"/>
  </sheetViews>
  <sheetFormatPr defaultRowHeight="15" x14ac:dyDescent="0.25"/>
  <cols>
    <col min="1" max="1" width="8.5703125"/>
    <col min="2" max="2" width="28"/>
    <col min="3" max="21" width="8.5703125"/>
    <col min="22" max="22" width="11"/>
    <col min="23" max="1025" width="8.5703125"/>
  </cols>
  <sheetData>
    <row r="1" spans="1:38" x14ac:dyDescent="0.25">
      <c r="C1" s="1"/>
      <c r="E1" s="1"/>
      <c r="G1" s="1"/>
      <c r="I1" s="1"/>
      <c r="K1" s="1"/>
      <c r="M1" s="1"/>
      <c r="O1" s="1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8" ht="15.75" x14ac:dyDescent="0.25">
      <c r="A2" s="3" t="s">
        <v>0</v>
      </c>
      <c r="B2" s="4"/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6"/>
      <c r="O2" s="5"/>
      <c r="P2" s="3"/>
      <c r="Q2" s="4"/>
      <c r="R2" s="4"/>
      <c r="S2" s="4"/>
      <c r="T2" s="4"/>
      <c r="U2" s="4"/>
      <c r="V2" s="7"/>
      <c r="W2" s="5"/>
      <c r="X2" s="8"/>
      <c r="Y2" s="5"/>
      <c r="Z2" s="5"/>
      <c r="AA2" s="8"/>
      <c r="AB2" s="8"/>
      <c r="AC2" s="5"/>
      <c r="AD2" s="5"/>
      <c r="AE2" s="5"/>
      <c r="AF2" s="5"/>
      <c r="AG2" s="5"/>
      <c r="AH2" s="5"/>
      <c r="AI2" s="4"/>
      <c r="AJ2" s="4"/>
      <c r="AK2" s="4"/>
      <c r="AL2" s="4"/>
    </row>
    <row r="3" spans="1:38" ht="15.75" x14ac:dyDescent="0.25">
      <c r="A3" s="9"/>
      <c r="B3" s="9"/>
      <c r="C3" s="10"/>
      <c r="D3" s="9"/>
      <c r="E3" s="10"/>
      <c r="F3" s="9"/>
      <c r="G3" s="10"/>
      <c r="H3" s="9"/>
      <c r="I3" s="10"/>
      <c r="J3" s="9"/>
      <c r="K3" s="10"/>
      <c r="L3" s="9"/>
      <c r="M3" s="10"/>
      <c r="N3" s="9"/>
      <c r="O3" s="10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11"/>
      <c r="AI3" s="7"/>
      <c r="AJ3" s="7"/>
      <c r="AK3" s="12"/>
      <c r="AL3" s="4"/>
    </row>
    <row r="4" spans="1:38" ht="15.75" x14ac:dyDescent="0.25">
      <c r="A4" s="192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3"/>
      <c r="AJ4" s="14"/>
      <c r="AK4" s="14"/>
      <c r="AL4" s="15"/>
    </row>
    <row r="5" spans="1:38" ht="15.75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6"/>
      <c r="AJ5" s="17"/>
      <c r="AK5" s="17"/>
      <c r="AL5" s="18"/>
    </row>
    <row r="6" spans="1:38" ht="15" customHeight="1" x14ac:dyDescent="0.25">
      <c r="A6" s="19"/>
      <c r="B6" s="20" t="s">
        <v>2</v>
      </c>
      <c r="C6" s="193"/>
      <c r="D6" s="21">
        <v>0</v>
      </c>
      <c r="E6" s="193" t="s">
        <v>3</v>
      </c>
      <c r="F6" s="21" t="s">
        <v>4</v>
      </c>
      <c r="G6" s="193" t="s">
        <v>5</v>
      </c>
      <c r="H6" s="21" t="s">
        <v>6</v>
      </c>
      <c r="I6" s="22"/>
      <c r="J6" s="21" t="s">
        <v>7</v>
      </c>
      <c r="K6" s="193" t="s">
        <v>8</v>
      </c>
      <c r="L6" s="21" t="s">
        <v>9</v>
      </c>
      <c r="M6" s="193" t="s">
        <v>10</v>
      </c>
      <c r="N6" s="21" t="s">
        <v>11</v>
      </c>
      <c r="O6" s="193" t="s">
        <v>12</v>
      </c>
      <c r="P6" s="21" t="s">
        <v>13</v>
      </c>
      <c r="Q6" s="194" t="s">
        <v>14</v>
      </c>
      <c r="R6" s="23" t="s">
        <v>15</v>
      </c>
      <c r="S6" s="24"/>
      <c r="T6" s="25" t="s">
        <v>16</v>
      </c>
      <c r="U6" s="25"/>
      <c r="V6" s="195" t="s">
        <v>17</v>
      </c>
      <c r="W6" s="196" t="s">
        <v>18</v>
      </c>
      <c r="X6" s="197" t="s">
        <v>19</v>
      </c>
      <c r="Y6" s="197" t="s">
        <v>20</v>
      </c>
      <c r="Z6" s="197" t="s">
        <v>21</v>
      </c>
      <c r="AA6" s="197" t="s">
        <v>22</v>
      </c>
      <c r="AB6" s="198" t="s">
        <v>23</v>
      </c>
      <c r="AC6" s="197" t="s">
        <v>24</v>
      </c>
      <c r="AD6" s="197" t="s">
        <v>25</v>
      </c>
      <c r="AE6" s="197" t="s">
        <v>26</v>
      </c>
      <c r="AF6" s="203" t="s">
        <v>27</v>
      </c>
      <c r="AG6" s="204" t="s">
        <v>28</v>
      </c>
      <c r="AH6" s="205" t="s">
        <v>29</v>
      </c>
      <c r="AI6" s="199" t="s">
        <v>30</v>
      </c>
      <c r="AJ6" s="199" t="s">
        <v>31</v>
      </c>
      <c r="AK6" s="200" t="s">
        <v>32</v>
      </c>
      <c r="AL6" s="201" t="s">
        <v>33</v>
      </c>
    </row>
    <row r="7" spans="1:38" ht="15.75" x14ac:dyDescent="0.25">
      <c r="A7" s="26"/>
      <c r="B7" s="27"/>
      <c r="C7" s="193"/>
      <c r="D7" s="202" t="s">
        <v>34</v>
      </c>
      <c r="E7" s="193"/>
      <c r="F7" s="29"/>
      <c r="G7" s="193"/>
      <c r="H7" s="29"/>
      <c r="I7" s="193" t="s">
        <v>35</v>
      </c>
      <c r="J7" s="29"/>
      <c r="K7" s="193"/>
      <c r="L7" s="29"/>
      <c r="M7" s="193"/>
      <c r="N7" s="29"/>
      <c r="O7" s="193"/>
      <c r="P7" s="29"/>
      <c r="Q7" s="194"/>
      <c r="R7" s="30"/>
      <c r="S7" s="31"/>
      <c r="T7" s="31"/>
      <c r="U7" s="31"/>
      <c r="V7" s="195"/>
      <c r="W7" s="196"/>
      <c r="X7" s="197"/>
      <c r="Y7" s="197"/>
      <c r="Z7" s="197"/>
      <c r="AA7" s="197"/>
      <c r="AB7" s="198"/>
      <c r="AC7" s="197"/>
      <c r="AD7" s="197"/>
      <c r="AE7" s="197"/>
      <c r="AF7" s="203"/>
      <c r="AG7" s="204"/>
      <c r="AH7" s="205"/>
      <c r="AI7" s="199"/>
      <c r="AJ7" s="199"/>
      <c r="AK7" s="200"/>
      <c r="AL7" s="201"/>
    </row>
    <row r="8" spans="1:38" ht="142.5" x14ac:dyDescent="0.25">
      <c r="A8" s="32"/>
      <c r="B8" s="16" t="s">
        <v>36</v>
      </c>
      <c r="C8" s="193"/>
      <c r="D8" s="202"/>
      <c r="E8" s="193"/>
      <c r="F8" s="33" t="s">
        <v>37</v>
      </c>
      <c r="G8" s="193"/>
      <c r="H8" s="33" t="s">
        <v>38</v>
      </c>
      <c r="I8" s="193"/>
      <c r="J8" s="33" t="s">
        <v>39</v>
      </c>
      <c r="K8" s="193"/>
      <c r="L8" s="33" t="s">
        <v>40</v>
      </c>
      <c r="M8" s="193"/>
      <c r="N8" s="28" t="s">
        <v>41</v>
      </c>
      <c r="O8" s="193"/>
      <c r="P8" s="33" t="s">
        <v>27</v>
      </c>
      <c r="Q8" s="194"/>
      <c r="R8" s="34" t="s">
        <v>42</v>
      </c>
      <c r="S8" s="35" t="s">
        <v>43</v>
      </c>
      <c r="T8" s="35" t="s">
        <v>44</v>
      </c>
      <c r="U8" s="35" t="s">
        <v>45</v>
      </c>
      <c r="V8" s="195"/>
      <c r="W8" s="196"/>
      <c r="X8" s="197"/>
      <c r="Y8" s="197"/>
      <c r="Z8" s="197"/>
      <c r="AA8" s="197"/>
      <c r="AB8" s="198"/>
      <c r="AC8" s="197"/>
      <c r="AD8" s="197"/>
      <c r="AE8" s="197"/>
      <c r="AF8" s="203"/>
      <c r="AG8" s="204"/>
      <c r="AH8" s="205"/>
      <c r="AI8" s="199"/>
      <c r="AJ8" s="199"/>
      <c r="AK8" s="200"/>
      <c r="AL8" s="201"/>
    </row>
    <row r="9" spans="1:38" ht="15.75" x14ac:dyDescent="0.25">
      <c r="A9" s="36" t="s">
        <v>46</v>
      </c>
      <c r="B9" s="37" t="s">
        <v>47</v>
      </c>
      <c r="C9" s="38"/>
      <c r="D9" s="37"/>
      <c r="E9" s="38"/>
      <c r="F9" s="37"/>
      <c r="G9" s="38"/>
      <c r="H9" s="37"/>
      <c r="I9" s="38"/>
      <c r="J9" s="39"/>
      <c r="K9" s="38"/>
      <c r="L9" s="37"/>
      <c r="M9" s="38"/>
      <c r="N9" s="37"/>
      <c r="O9" s="38"/>
      <c r="P9" s="37"/>
      <c r="Q9" s="40"/>
      <c r="R9" s="41"/>
      <c r="S9" s="41"/>
      <c r="T9" s="41"/>
      <c r="U9" s="41"/>
      <c r="V9" s="42"/>
      <c r="W9" s="43">
        <v>1</v>
      </c>
      <c r="X9" s="44">
        <v>2</v>
      </c>
      <c r="Y9" s="44">
        <v>3</v>
      </c>
      <c r="Z9" s="44">
        <v>4</v>
      </c>
      <c r="AA9" s="44">
        <v>5</v>
      </c>
      <c r="AB9" s="44">
        <v>6</v>
      </c>
      <c r="AC9" s="44">
        <v>7</v>
      </c>
      <c r="AD9" s="44">
        <v>8</v>
      </c>
      <c r="AE9" s="44">
        <v>9</v>
      </c>
      <c r="AF9" s="45">
        <v>10</v>
      </c>
      <c r="AG9" s="46">
        <v>11</v>
      </c>
      <c r="AH9" s="47">
        <v>12</v>
      </c>
      <c r="AI9" s="48">
        <v>14</v>
      </c>
      <c r="AJ9" s="48">
        <v>15</v>
      </c>
      <c r="AK9" s="48">
        <v>16</v>
      </c>
      <c r="AL9" s="49">
        <v>17</v>
      </c>
    </row>
    <row r="10" spans="1:38" ht="15.75" x14ac:dyDescent="0.25">
      <c r="A10" s="36"/>
      <c r="B10" s="37"/>
      <c r="C10" s="38"/>
      <c r="D10" s="37"/>
      <c r="E10" s="38"/>
      <c r="F10" s="37"/>
      <c r="G10" s="38"/>
      <c r="H10" s="37"/>
      <c r="I10" s="38"/>
      <c r="J10" s="39"/>
      <c r="K10" s="38"/>
      <c r="L10" s="37"/>
      <c r="M10" s="38"/>
      <c r="N10" s="37"/>
      <c r="O10" s="38"/>
      <c r="P10" s="37"/>
      <c r="Q10" s="40"/>
      <c r="R10" s="41"/>
      <c r="S10" s="41"/>
      <c r="T10" s="41"/>
      <c r="U10" s="41"/>
      <c r="V10" s="42"/>
      <c r="W10" s="43"/>
      <c r="X10" s="44"/>
      <c r="Y10" s="44"/>
      <c r="Z10" s="50" t="s">
        <v>48</v>
      </c>
      <c r="AA10" s="44" t="s">
        <v>49</v>
      </c>
      <c r="AB10" s="44"/>
      <c r="AC10" s="44"/>
      <c r="AD10" s="44"/>
      <c r="AE10" s="44"/>
      <c r="AF10" s="45"/>
      <c r="AG10" s="46"/>
      <c r="AH10" s="47"/>
      <c r="AI10" s="48"/>
      <c r="AJ10" s="48"/>
      <c r="AK10" s="48"/>
      <c r="AL10" s="49"/>
    </row>
    <row r="11" spans="1:38" ht="15.75" x14ac:dyDescent="0.25">
      <c r="A11" s="206" t="s">
        <v>50</v>
      </c>
      <c r="B11" s="51" t="s">
        <v>51</v>
      </c>
      <c r="C11" s="52">
        <v>1</v>
      </c>
      <c r="D11" s="51" t="s">
        <v>52</v>
      </c>
      <c r="E11" s="52">
        <v>103</v>
      </c>
      <c r="F11" s="51" t="s">
        <v>53</v>
      </c>
      <c r="G11" s="52"/>
      <c r="H11" s="53" t="s">
        <v>53</v>
      </c>
      <c r="I11" s="52"/>
      <c r="J11" s="53" t="s">
        <v>54</v>
      </c>
      <c r="K11" s="52">
        <v>100</v>
      </c>
      <c r="L11" s="51" t="s">
        <v>55</v>
      </c>
      <c r="M11" s="52">
        <v>2</v>
      </c>
      <c r="N11" s="27" t="s">
        <v>56</v>
      </c>
      <c r="O11" s="52">
        <v>206</v>
      </c>
      <c r="P11" s="51" t="s">
        <v>57</v>
      </c>
      <c r="Q11" s="54">
        <v>1</v>
      </c>
      <c r="R11" s="19" t="s">
        <v>58</v>
      </c>
      <c r="S11" s="19">
        <v>3</v>
      </c>
      <c r="T11" s="19" t="s">
        <v>59</v>
      </c>
      <c r="U11" s="19">
        <v>206</v>
      </c>
      <c r="V11" s="55">
        <v>1</v>
      </c>
      <c r="W11" s="56" t="s">
        <v>15</v>
      </c>
      <c r="X11" s="57">
        <v>0</v>
      </c>
      <c r="Y11" s="57"/>
      <c r="Z11" s="57" t="s">
        <v>60</v>
      </c>
      <c r="AA11" s="57" t="s">
        <v>7</v>
      </c>
      <c r="AB11" s="57"/>
      <c r="AC11" s="57" t="s">
        <v>11</v>
      </c>
      <c r="AD11" s="57"/>
      <c r="AE11" s="57" t="s">
        <v>16</v>
      </c>
      <c r="AF11" s="58" t="s">
        <v>13</v>
      </c>
      <c r="AG11" s="58"/>
      <c r="AH11" s="59"/>
      <c r="AI11" s="60"/>
      <c r="AJ11" s="60"/>
      <c r="AK11" s="61" t="s">
        <v>9</v>
      </c>
      <c r="AL11" s="61" t="s">
        <v>11</v>
      </c>
    </row>
    <row r="12" spans="1:38" ht="15.75" x14ac:dyDescent="0.25">
      <c r="A12" s="206"/>
      <c r="B12" s="27" t="s">
        <v>61</v>
      </c>
      <c r="C12" s="62">
        <v>2</v>
      </c>
      <c r="D12" s="51" t="s">
        <v>52</v>
      </c>
      <c r="E12" s="52">
        <v>103</v>
      </c>
      <c r="F12" s="27" t="s">
        <v>62</v>
      </c>
      <c r="G12" s="52">
        <v>104</v>
      </c>
      <c r="H12" s="27" t="s">
        <v>54</v>
      </c>
      <c r="I12" s="62">
        <v>102</v>
      </c>
      <c r="J12" s="63" t="s">
        <v>54</v>
      </c>
      <c r="K12" s="52">
        <v>100</v>
      </c>
      <c r="L12" s="27" t="s">
        <v>56</v>
      </c>
      <c r="M12" s="52">
        <v>2</v>
      </c>
      <c r="N12" s="64" t="s">
        <v>55</v>
      </c>
      <c r="O12" s="52">
        <v>206</v>
      </c>
      <c r="P12" s="27" t="s">
        <v>63</v>
      </c>
      <c r="Q12" s="54">
        <v>1</v>
      </c>
      <c r="R12" s="26" t="s">
        <v>64</v>
      </c>
      <c r="S12" s="19">
        <v>3</v>
      </c>
      <c r="T12" s="26" t="s">
        <v>53</v>
      </c>
      <c r="U12" s="19"/>
      <c r="V12" s="65">
        <f t="shared" ref="V12:V17" si="0">V11+1</f>
        <v>2</v>
      </c>
      <c r="W12" s="66"/>
      <c r="X12" s="57">
        <v>0</v>
      </c>
      <c r="Y12" s="57"/>
      <c r="Z12" s="67" t="s">
        <v>6</v>
      </c>
      <c r="AA12" s="57" t="s">
        <v>7</v>
      </c>
      <c r="AB12" s="67" t="s">
        <v>16</v>
      </c>
      <c r="AC12" s="67" t="s">
        <v>9</v>
      </c>
      <c r="AD12" s="67"/>
      <c r="AE12" s="67" t="s">
        <v>13</v>
      </c>
      <c r="AF12" s="68" t="s">
        <v>4</v>
      </c>
      <c r="AG12" s="68" t="s">
        <v>15</v>
      </c>
      <c r="AH12" s="69"/>
      <c r="AI12" s="70"/>
      <c r="AJ12" s="70"/>
      <c r="AK12" s="71" t="s">
        <v>11</v>
      </c>
      <c r="AL12" s="71" t="s">
        <v>11</v>
      </c>
    </row>
    <row r="13" spans="1:38" ht="15.75" x14ac:dyDescent="0.25">
      <c r="A13" s="206"/>
      <c r="B13" s="27" t="s">
        <v>65</v>
      </c>
      <c r="C13" s="62">
        <v>3</v>
      </c>
      <c r="D13" s="51" t="s">
        <v>52</v>
      </c>
      <c r="E13" s="52">
        <v>103</v>
      </c>
      <c r="F13" s="27" t="s">
        <v>66</v>
      </c>
      <c r="G13" s="52">
        <v>104</v>
      </c>
      <c r="H13" s="27" t="s">
        <v>66</v>
      </c>
      <c r="I13" s="62">
        <v>104</v>
      </c>
      <c r="J13" s="63" t="s">
        <v>54</v>
      </c>
      <c r="K13" s="52">
        <v>100</v>
      </c>
      <c r="L13" s="27" t="s">
        <v>62</v>
      </c>
      <c r="M13" s="52">
        <v>2</v>
      </c>
      <c r="N13" s="27" t="s">
        <v>67</v>
      </c>
      <c r="O13" s="52">
        <v>206</v>
      </c>
      <c r="P13" s="64" t="s">
        <v>55</v>
      </c>
      <c r="Q13" s="54">
        <v>1</v>
      </c>
      <c r="R13" s="26" t="s">
        <v>68</v>
      </c>
      <c r="S13" s="19">
        <v>3</v>
      </c>
      <c r="T13" s="26" t="s">
        <v>64</v>
      </c>
      <c r="U13" s="19">
        <v>4</v>
      </c>
      <c r="V13" s="65">
        <f t="shared" si="0"/>
        <v>3</v>
      </c>
      <c r="W13" s="66"/>
      <c r="X13" s="57">
        <v>0</v>
      </c>
      <c r="Y13" s="57"/>
      <c r="Z13" s="67" t="s">
        <v>60</v>
      </c>
      <c r="AA13" s="57" t="s">
        <v>7</v>
      </c>
      <c r="AB13" s="67"/>
      <c r="AC13" s="67" t="s">
        <v>15</v>
      </c>
      <c r="AD13" s="67"/>
      <c r="AE13" s="67" t="s">
        <v>9</v>
      </c>
      <c r="AF13" s="68" t="s">
        <v>11</v>
      </c>
      <c r="AG13" s="68" t="s">
        <v>16</v>
      </c>
      <c r="AH13" s="69"/>
      <c r="AI13" s="70"/>
      <c r="AJ13" s="70"/>
      <c r="AK13" s="71" t="s">
        <v>13</v>
      </c>
      <c r="AL13" s="71" t="s">
        <v>16</v>
      </c>
    </row>
    <row r="14" spans="1:38" ht="15.75" x14ac:dyDescent="0.25">
      <c r="A14" s="206"/>
      <c r="B14" s="27" t="s">
        <v>69</v>
      </c>
      <c r="C14" s="62">
        <v>4</v>
      </c>
      <c r="D14" s="51" t="s">
        <v>52</v>
      </c>
      <c r="E14" s="52">
        <v>103</v>
      </c>
      <c r="F14" s="27" t="s">
        <v>54</v>
      </c>
      <c r="G14" s="52">
        <v>104</v>
      </c>
      <c r="H14" s="27" t="s">
        <v>70</v>
      </c>
      <c r="I14" s="62">
        <v>102</v>
      </c>
      <c r="J14" s="63" t="s">
        <v>53</v>
      </c>
      <c r="K14" s="52">
        <v>100</v>
      </c>
      <c r="L14" s="27" t="s">
        <v>71</v>
      </c>
      <c r="M14" s="52">
        <v>2</v>
      </c>
      <c r="N14" s="27" t="s">
        <v>59</v>
      </c>
      <c r="O14" s="52">
        <v>206</v>
      </c>
      <c r="P14" s="64" t="s">
        <v>72</v>
      </c>
      <c r="Q14" s="54">
        <v>1</v>
      </c>
      <c r="R14" s="27" t="s">
        <v>57</v>
      </c>
      <c r="S14" s="19">
        <v>3</v>
      </c>
      <c r="T14" s="63" t="s">
        <v>55</v>
      </c>
      <c r="U14" s="19">
        <v>4</v>
      </c>
      <c r="V14" s="65">
        <f t="shared" si="0"/>
        <v>4</v>
      </c>
      <c r="W14" s="68"/>
      <c r="X14" s="57">
        <v>0</v>
      </c>
      <c r="Y14" s="57" t="s">
        <v>4</v>
      </c>
      <c r="Z14" s="67"/>
      <c r="AA14" s="57" t="s">
        <v>7</v>
      </c>
      <c r="AB14" s="68" t="s">
        <v>6</v>
      </c>
      <c r="AC14" s="67" t="s">
        <v>13</v>
      </c>
      <c r="AD14" s="67" t="s">
        <v>15</v>
      </c>
      <c r="AE14" s="67" t="s">
        <v>11</v>
      </c>
      <c r="AF14" s="68" t="s">
        <v>9</v>
      </c>
      <c r="AG14" s="68"/>
      <c r="AH14" s="69"/>
      <c r="AI14" s="70"/>
      <c r="AJ14" s="65"/>
      <c r="AK14" s="71" t="s">
        <v>16</v>
      </c>
      <c r="AL14" s="71" t="s">
        <v>11</v>
      </c>
    </row>
    <row r="15" spans="1:38" ht="15.75" x14ac:dyDescent="0.25">
      <c r="A15" s="206"/>
      <c r="B15" s="27" t="s">
        <v>73</v>
      </c>
      <c r="C15" s="62">
        <v>5</v>
      </c>
      <c r="D15" s="51" t="s">
        <v>74</v>
      </c>
      <c r="E15" s="52">
        <v>103</v>
      </c>
      <c r="F15" s="27" t="s">
        <v>54</v>
      </c>
      <c r="G15" s="52">
        <v>104</v>
      </c>
      <c r="H15" s="27" t="s">
        <v>62</v>
      </c>
      <c r="I15" s="62">
        <v>102</v>
      </c>
      <c r="J15" s="63" t="s">
        <v>75</v>
      </c>
      <c r="K15" s="62"/>
      <c r="L15" s="27" t="s">
        <v>76</v>
      </c>
      <c r="M15" s="62" t="s">
        <v>77</v>
      </c>
      <c r="N15" s="27" t="s">
        <v>78</v>
      </c>
      <c r="O15" s="62" t="s">
        <v>77</v>
      </c>
      <c r="P15" s="27" t="s">
        <v>79</v>
      </c>
      <c r="Q15" s="54">
        <v>204</v>
      </c>
      <c r="R15" s="26" t="s">
        <v>80</v>
      </c>
      <c r="S15" s="19">
        <v>3</v>
      </c>
      <c r="T15" s="26" t="s">
        <v>81</v>
      </c>
      <c r="U15" s="19">
        <v>4</v>
      </c>
      <c r="V15" s="65">
        <f t="shared" si="0"/>
        <v>5</v>
      </c>
      <c r="W15" s="66"/>
      <c r="X15" s="57" t="s">
        <v>82</v>
      </c>
      <c r="Y15" s="58" t="s">
        <v>4</v>
      </c>
      <c r="Z15" s="68" t="s">
        <v>13</v>
      </c>
      <c r="AA15" s="72" t="s">
        <v>83</v>
      </c>
      <c r="AB15" s="67" t="s">
        <v>84</v>
      </c>
      <c r="AC15" s="67"/>
      <c r="AD15" s="68" t="s">
        <v>85</v>
      </c>
      <c r="AE15" s="67"/>
      <c r="AF15" s="68" t="s">
        <v>6</v>
      </c>
      <c r="AG15" s="73"/>
      <c r="AH15" s="69"/>
      <c r="AI15" s="74" t="s">
        <v>15</v>
      </c>
      <c r="AJ15" s="65"/>
      <c r="AK15" s="71" t="s">
        <v>16</v>
      </c>
      <c r="AL15" s="71" t="s">
        <v>86</v>
      </c>
    </row>
    <row r="16" spans="1:38" ht="15.75" x14ac:dyDescent="0.25">
      <c r="A16" s="206"/>
      <c r="B16" s="27" t="s">
        <v>87</v>
      </c>
      <c r="C16" s="62">
        <v>6</v>
      </c>
      <c r="D16" s="51" t="s">
        <v>52</v>
      </c>
      <c r="E16" s="62">
        <v>103</v>
      </c>
      <c r="F16" s="27"/>
      <c r="G16" s="52"/>
      <c r="H16" s="27" t="s">
        <v>88</v>
      </c>
      <c r="I16" s="62">
        <v>102</v>
      </c>
      <c r="J16" s="27"/>
      <c r="K16" s="62"/>
      <c r="L16" s="27" t="s">
        <v>53</v>
      </c>
      <c r="M16" s="62"/>
      <c r="N16" s="27" t="s">
        <v>53</v>
      </c>
      <c r="O16" s="62"/>
      <c r="P16" s="75" t="s">
        <v>70</v>
      </c>
      <c r="Q16" s="54">
        <v>1</v>
      </c>
      <c r="R16" s="26" t="s">
        <v>55</v>
      </c>
      <c r="S16" s="19">
        <v>3</v>
      </c>
      <c r="T16" s="26" t="s">
        <v>89</v>
      </c>
      <c r="U16" s="19">
        <v>4</v>
      </c>
      <c r="V16" s="65">
        <f t="shared" si="0"/>
        <v>6</v>
      </c>
      <c r="W16" s="66"/>
      <c r="X16" s="57">
        <v>0</v>
      </c>
      <c r="Y16" s="68" t="s">
        <v>90</v>
      </c>
      <c r="Z16" s="76" t="s">
        <v>91</v>
      </c>
      <c r="AA16" s="77"/>
      <c r="AB16" s="67" t="s">
        <v>13</v>
      </c>
      <c r="AC16" s="67"/>
      <c r="AD16" s="68" t="s">
        <v>92</v>
      </c>
      <c r="AE16" s="67"/>
      <c r="AF16" s="78" t="s">
        <v>83</v>
      </c>
      <c r="AG16" s="67"/>
      <c r="AH16" s="79"/>
      <c r="AI16" s="65" t="s">
        <v>16</v>
      </c>
      <c r="AJ16" s="65"/>
      <c r="AK16" s="71" t="s">
        <v>15</v>
      </c>
      <c r="AL16" s="71" t="s">
        <v>16</v>
      </c>
    </row>
    <row r="17" spans="1:38" ht="15.75" x14ac:dyDescent="0.25">
      <c r="A17" s="206"/>
      <c r="B17" s="27" t="s">
        <v>93</v>
      </c>
      <c r="C17" s="62">
        <v>7</v>
      </c>
      <c r="D17" s="27"/>
      <c r="E17" s="62"/>
      <c r="F17" s="27"/>
      <c r="G17" s="62"/>
      <c r="H17" s="27"/>
      <c r="I17" s="62"/>
      <c r="J17" s="63"/>
      <c r="K17" s="62"/>
      <c r="L17" s="27"/>
      <c r="M17" s="62"/>
      <c r="N17" s="75" t="s">
        <v>94</v>
      </c>
      <c r="O17" s="62"/>
      <c r="P17" s="75"/>
      <c r="Q17" s="80"/>
      <c r="R17" s="26" t="s">
        <v>79</v>
      </c>
      <c r="S17" s="19">
        <v>204</v>
      </c>
      <c r="T17" s="26" t="s">
        <v>67</v>
      </c>
      <c r="U17" s="19">
        <v>4</v>
      </c>
      <c r="V17" s="65">
        <f t="shared" si="0"/>
        <v>7</v>
      </c>
      <c r="W17" s="81" t="s">
        <v>48</v>
      </c>
      <c r="X17" s="82"/>
      <c r="Y17" s="67" t="s">
        <v>95</v>
      </c>
      <c r="Z17" s="68" t="s">
        <v>15</v>
      </c>
      <c r="AA17" s="78" t="s">
        <v>96</v>
      </c>
      <c r="AB17" s="67" t="s">
        <v>97</v>
      </c>
      <c r="AC17" s="83"/>
      <c r="AD17" s="84" t="s">
        <v>16</v>
      </c>
      <c r="AE17" s="85"/>
      <c r="AF17" s="86" t="s">
        <v>83</v>
      </c>
      <c r="AG17" s="85"/>
      <c r="AH17" s="87"/>
      <c r="AI17" s="70"/>
      <c r="AJ17" s="70"/>
      <c r="AK17" s="71"/>
      <c r="AL17" s="71" t="s">
        <v>98</v>
      </c>
    </row>
    <row r="18" spans="1:38" ht="15.75" x14ac:dyDescent="0.25">
      <c r="A18" s="206"/>
      <c r="B18" s="88" t="s">
        <v>99</v>
      </c>
      <c r="C18" s="89">
        <v>8</v>
      </c>
      <c r="D18" s="88"/>
      <c r="E18" s="89"/>
      <c r="F18" s="88"/>
      <c r="G18" s="89"/>
      <c r="H18" s="88"/>
      <c r="I18" s="89"/>
      <c r="J18" s="90"/>
      <c r="K18" s="89"/>
      <c r="L18" s="88"/>
      <c r="M18" s="89"/>
      <c r="N18" s="91"/>
      <c r="O18" s="89"/>
      <c r="P18" s="91"/>
      <c r="Q18" s="92"/>
      <c r="R18" s="93"/>
      <c r="S18" s="93"/>
      <c r="T18" s="93"/>
      <c r="U18" s="93"/>
      <c r="V18" s="94">
        <v>8</v>
      </c>
      <c r="W18" s="95"/>
      <c r="X18" s="96"/>
      <c r="Y18" s="86"/>
      <c r="Z18" s="97"/>
      <c r="AA18" s="96"/>
      <c r="AB18" s="86" t="s">
        <v>100</v>
      </c>
      <c r="AC18" s="85"/>
      <c r="AD18" s="85"/>
      <c r="AE18" s="97"/>
      <c r="AF18" s="84"/>
      <c r="AG18" s="98"/>
      <c r="AH18" s="87"/>
      <c r="AI18" s="70"/>
      <c r="AJ18" s="70"/>
      <c r="AK18" s="99"/>
      <c r="AL18" s="71" t="s">
        <v>101</v>
      </c>
    </row>
    <row r="19" spans="1:38" ht="15.75" x14ac:dyDescent="0.25">
      <c r="A19" s="206"/>
      <c r="B19" s="88" t="s">
        <v>102</v>
      </c>
      <c r="C19" s="89">
        <v>9</v>
      </c>
      <c r="D19" s="88"/>
      <c r="E19" s="89"/>
      <c r="F19" s="88"/>
      <c r="G19" s="89"/>
      <c r="H19" s="88"/>
      <c r="I19" s="89"/>
      <c r="J19" s="90"/>
      <c r="K19" s="89"/>
      <c r="L19" s="88"/>
      <c r="M19" s="89"/>
      <c r="N19" s="88"/>
      <c r="O19" s="89"/>
      <c r="P19" s="88"/>
      <c r="Q19" s="93"/>
      <c r="R19" s="93"/>
      <c r="S19" s="93"/>
      <c r="T19" s="93"/>
      <c r="U19" s="93"/>
      <c r="V19" s="94">
        <v>9</v>
      </c>
      <c r="W19" s="100"/>
      <c r="X19" s="96"/>
      <c r="Y19" s="86"/>
      <c r="Z19" s="97"/>
      <c r="AA19" s="96"/>
      <c r="AB19" s="86" t="s">
        <v>100</v>
      </c>
      <c r="AC19" s="101"/>
      <c r="AD19" s="101"/>
      <c r="AE19" s="102"/>
      <c r="AF19" s="102"/>
      <c r="AG19" s="103"/>
      <c r="AH19" s="104"/>
      <c r="AI19" s="70"/>
      <c r="AJ19" s="70"/>
      <c r="AK19" s="99"/>
      <c r="AL19" s="71"/>
    </row>
    <row r="20" spans="1:38" ht="15.75" x14ac:dyDescent="0.25">
      <c r="A20" s="36" t="s">
        <v>46</v>
      </c>
      <c r="B20" s="37" t="s">
        <v>47</v>
      </c>
      <c r="C20" s="105"/>
      <c r="D20" s="37"/>
      <c r="E20" s="105"/>
      <c r="F20" s="37"/>
      <c r="G20" s="105"/>
      <c r="H20" s="37"/>
      <c r="I20" s="105"/>
      <c r="J20" s="37"/>
      <c r="K20" s="105"/>
      <c r="L20" s="37"/>
      <c r="M20" s="105"/>
      <c r="N20" s="37"/>
      <c r="O20" s="105"/>
      <c r="P20" s="37"/>
      <c r="Q20" s="106"/>
      <c r="R20" s="107"/>
      <c r="S20" s="107"/>
      <c r="T20" s="107"/>
      <c r="U20" s="107"/>
      <c r="V20" s="108"/>
      <c r="W20" s="109"/>
      <c r="X20" s="110"/>
      <c r="Y20" s="110"/>
      <c r="Z20" s="110"/>
      <c r="AA20" s="110"/>
      <c r="AB20" s="111" t="s">
        <v>48</v>
      </c>
      <c r="AC20" s="110"/>
      <c r="AD20" s="110"/>
      <c r="AE20" s="110"/>
      <c r="AF20" s="110"/>
      <c r="AG20" s="110"/>
      <c r="AH20" s="112"/>
      <c r="AI20" s="113"/>
      <c r="AJ20" s="113"/>
      <c r="AK20" s="113"/>
      <c r="AL20" s="113"/>
    </row>
    <row r="21" spans="1:38" ht="15.75" x14ac:dyDescent="0.25">
      <c r="A21" s="206" t="s">
        <v>103</v>
      </c>
      <c r="B21" s="51" t="s">
        <v>51</v>
      </c>
      <c r="C21" s="52">
        <v>1</v>
      </c>
      <c r="D21" s="51" t="s">
        <v>52</v>
      </c>
      <c r="E21" s="52">
        <v>103</v>
      </c>
      <c r="F21" s="51" t="s">
        <v>53</v>
      </c>
      <c r="G21" s="52"/>
      <c r="H21" s="51" t="s">
        <v>53</v>
      </c>
      <c r="I21" s="52"/>
      <c r="J21" s="51" t="s">
        <v>54</v>
      </c>
      <c r="K21" s="52">
        <v>100</v>
      </c>
      <c r="L21" s="27" t="s">
        <v>104</v>
      </c>
      <c r="M21" s="52">
        <v>2</v>
      </c>
      <c r="N21" s="51" t="s">
        <v>105</v>
      </c>
      <c r="O21" s="52">
        <v>206</v>
      </c>
      <c r="P21" s="51" t="s">
        <v>57</v>
      </c>
      <c r="Q21" s="54">
        <v>1</v>
      </c>
      <c r="R21" s="19" t="s">
        <v>57</v>
      </c>
      <c r="S21" s="19">
        <v>3</v>
      </c>
      <c r="T21" s="19" t="s">
        <v>106</v>
      </c>
      <c r="U21" s="19">
        <v>4</v>
      </c>
      <c r="V21" s="55">
        <v>1</v>
      </c>
      <c r="W21" s="56" t="s">
        <v>16</v>
      </c>
      <c r="X21" s="114">
        <v>0</v>
      </c>
      <c r="Y21" s="114"/>
      <c r="Z21" s="114" t="s">
        <v>60</v>
      </c>
      <c r="AA21" s="114" t="s">
        <v>7</v>
      </c>
      <c r="AB21" s="114" t="s">
        <v>9</v>
      </c>
      <c r="AC21" s="114"/>
      <c r="AD21" s="114" t="s">
        <v>15</v>
      </c>
      <c r="AE21" s="114" t="s">
        <v>11</v>
      </c>
      <c r="AF21" s="114" t="s">
        <v>13</v>
      </c>
      <c r="AG21" s="114"/>
      <c r="AH21" s="115"/>
      <c r="AI21" s="71"/>
      <c r="AJ21" s="71"/>
      <c r="AK21" s="71"/>
      <c r="AL21" s="71"/>
    </row>
    <row r="22" spans="1:38" ht="15.75" x14ac:dyDescent="0.25">
      <c r="A22" s="206"/>
      <c r="B22" s="27" t="s">
        <v>61</v>
      </c>
      <c r="C22" s="62">
        <v>2</v>
      </c>
      <c r="D22" s="51" t="s">
        <v>52</v>
      </c>
      <c r="E22" s="52">
        <v>103</v>
      </c>
      <c r="F22" s="27" t="s">
        <v>54</v>
      </c>
      <c r="G22" s="52">
        <v>101</v>
      </c>
      <c r="H22" s="27" t="s">
        <v>54</v>
      </c>
      <c r="I22" s="52">
        <v>102</v>
      </c>
      <c r="J22" s="27" t="s">
        <v>54</v>
      </c>
      <c r="K22" s="52">
        <v>100</v>
      </c>
      <c r="L22" s="27" t="s">
        <v>107</v>
      </c>
      <c r="M22" s="52">
        <v>2</v>
      </c>
      <c r="N22" s="27" t="s">
        <v>108</v>
      </c>
      <c r="O22" s="52">
        <v>206</v>
      </c>
      <c r="P22" s="27" t="s">
        <v>109</v>
      </c>
      <c r="Q22" s="54">
        <v>1</v>
      </c>
      <c r="R22" s="26" t="s">
        <v>109</v>
      </c>
      <c r="S22" s="19">
        <v>3</v>
      </c>
      <c r="T22" s="26" t="s">
        <v>108</v>
      </c>
      <c r="U22" s="19">
        <v>4</v>
      </c>
      <c r="V22" s="65">
        <f t="shared" ref="V22:V27" si="1">V21+1</f>
        <v>2</v>
      </c>
      <c r="W22" s="66"/>
      <c r="X22" s="114">
        <v>0</v>
      </c>
      <c r="Y22" s="116" t="s">
        <v>4</v>
      </c>
      <c r="Z22" s="116" t="s">
        <v>6</v>
      </c>
      <c r="AA22" s="116" t="s">
        <v>7</v>
      </c>
      <c r="AB22" s="116" t="s">
        <v>9</v>
      </c>
      <c r="AC22" s="116" t="s">
        <v>15</v>
      </c>
      <c r="AD22" s="116" t="s">
        <v>16</v>
      </c>
      <c r="AE22" s="116" t="s">
        <v>11</v>
      </c>
      <c r="AF22" s="116" t="s">
        <v>13</v>
      </c>
      <c r="AG22" s="116"/>
      <c r="AH22" s="117"/>
      <c r="AI22" s="71"/>
      <c r="AJ22" s="118"/>
      <c r="AK22" s="71"/>
      <c r="AL22" s="71"/>
    </row>
    <row r="23" spans="1:38" ht="15.75" x14ac:dyDescent="0.25">
      <c r="A23" s="206"/>
      <c r="B23" s="27" t="s">
        <v>65</v>
      </c>
      <c r="C23" s="62">
        <v>3</v>
      </c>
      <c r="D23" s="51" t="s">
        <v>52</v>
      </c>
      <c r="E23" s="52">
        <v>103</v>
      </c>
      <c r="F23" s="27" t="s">
        <v>54</v>
      </c>
      <c r="G23" s="52">
        <v>101</v>
      </c>
      <c r="H23" s="27" t="s">
        <v>54</v>
      </c>
      <c r="I23" s="52">
        <v>102</v>
      </c>
      <c r="J23" s="27" t="s">
        <v>54</v>
      </c>
      <c r="K23" s="52">
        <v>100</v>
      </c>
      <c r="L23" s="27" t="s">
        <v>71</v>
      </c>
      <c r="M23" s="52">
        <v>2</v>
      </c>
      <c r="N23" s="4" t="s">
        <v>70</v>
      </c>
      <c r="O23" s="52">
        <v>206</v>
      </c>
      <c r="P23" s="27" t="s">
        <v>59</v>
      </c>
      <c r="Q23" s="54">
        <v>1</v>
      </c>
      <c r="R23" s="26" t="s">
        <v>68</v>
      </c>
      <c r="S23" s="19">
        <v>3</v>
      </c>
      <c r="T23" s="26" t="s">
        <v>57</v>
      </c>
      <c r="U23" s="19">
        <v>4</v>
      </c>
      <c r="V23" s="65">
        <f t="shared" si="1"/>
        <v>3</v>
      </c>
      <c r="W23" s="66"/>
      <c r="X23" s="114">
        <v>0</v>
      </c>
      <c r="Y23" s="116" t="s">
        <v>4</v>
      </c>
      <c r="Z23" s="116" t="s">
        <v>6</v>
      </c>
      <c r="AA23" s="116" t="s">
        <v>7</v>
      </c>
      <c r="AB23" s="116" t="s">
        <v>11</v>
      </c>
      <c r="AC23" s="116" t="s">
        <v>15</v>
      </c>
      <c r="AD23" s="116" t="s">
        <v>16</v>
      </c>
      <c r="AE23" s="116" t="s">
        <v>13</v>
      </c>
      <c r="AF23" s="116" t="s">
        <v>9</v>
      </c>
      <c r="AG23" s="74"/>
      <c r="AH23" s="117"/>
      <c r="AI23" s="71"/>
      <c r="AJ23" s="71"/>
      <c r="AK23" s="71"/>
      <c r="AL23" s="71" t="s">
        <v>16</v>
      </c>
    </row>
    <row r="24" spans="1:38" ht="15.75" x14ac:dyDescent="0.25">
      <c r="A24" s="206"/>
      <c r="B24" s="27" t="s">
        <v>69</v>
      </c>
      <c r="C24" s="62">
        <v>4</v>
      </c>
      <c r="D24" s="27" t="s">
        <v>52</v>
      </c>
      <c r="E24" s="52">
        <v>103</v>
      </c>
      <c r="F24" s="27" t="s">
        <v>70</v>
      </c>
      <c r="G24" s="52">
        <v>101</v>
      </c>
      <c r="H24" s="27" t="s">
        <v>54</v>
      </c>
      <c r="I24" s="52">
        <v>102</v>
      </c>
      <c r="J24" s="27" t="s">
        <v>54</v>
      </c>
      <c r="K24" s="52">
        <v>100</v>
      </c>
      <c r="L24" s="27" t="s">
        <v>56</v>
      </c>
      <c r="M24" s="52">
        <v>2</v>
      </c>
      <c r="N24" s="27" t="s">
        <v>67</v>
      </c>
      <c r="O24" s="52">
        <v>206</v>
      </c>
      <c r="P24" s="27" t="s">
        <v>110</v>
      </c>
      <c r="Q24" s="54">
        <v>1</v>
      </c>
      <c r="R24" s="26" t="s">
        <v>111</v>
      </c>
      <c r="S24" s="19">
        <v>3</v>
      </c>
      <c r="T24" s="26" t="s">
        <v>59</v>
      </c>
      <c r="U24" s="19">
        <v>206</v>
      </c>
      <c r="V24" s="65">
        <f t="shared" si="1"/>
        <v>4</v>
      </c>
      <c r="W24" s="66"/>
      <c r="X24" s="114">
        <v>0</v>
      </c>
      <c r="Y24" s="116" t="s">
        <v>112</v>
      </c>
      <c r="Z24" s="116" t="s">
        <v>6</v>
      </c>
      <c r="AA24" s="116" t="s">
        <v>7</v>
      </c>
      <c r="AB24" s="116" t="s">
        <v>4</v>
      </c>
      <c r="AC24" s="116" t="s">
        <v>9</v>
      </c>
      <c r="AD24" s="116" t="s">
        <v>113</v>
      </c>
      <c r="AE24" s="74" t="s">
        <v>16</v>
      </c>
      <c r="AF24" s="74" t="s">
        <v>11</v>
      </c>
      <c r="AG24" s="116"/>
      <c r="AH24" s="117"/>
      <c r="AI24" s="71"/>
      <c r="AJ24" s="71"/>
      <c r="AK24" s="71"/>
      <c r="AL24" s="71" t="s">
        <v>11</v>
      </c>
    </row>
    <row r="25" spans="1:38" ht="15.75" x14ac:dyDescent="0.25">
      <c r="A25" s="206"/>
      <c r="B25" s="27" t="s">
        <v>114</v>
      </c>
      <c r="C25" s="62">
        <v>5</v>
      </c>
      <c r="D25" s="51" t="s">
        <v>115</v>
      </c>
      <c r="E25" s="52">
        <v>103</v>
      </c>
      <c r="F25" s="27" t="s">
        <v>54</v>
      </c>
      <c r="G25" s="52">
        <v>101</v>
      </c>
      <c r="H25" s="27" t="s">
        <v>54</v>
      </c>
      <c r="I25" s="52">
        <v>102</v>
      </c>
      <c r="J25" s="27" t="s">
        <v>54</v>
      </c>
      <c r="K25" s="52">
        <v>100</v>
      </c>
      <c r="L25" s="27" t="s">
        <v>116</v>
      </c>
      <c r="M25" s="52">
        <v>2</v>
      </c>
      <c r="N25" s="27" t="s">
        <v>62</v>
      </c>
      <c r="O25" s="52">
        <v>206</v>
      </c>
      <c r="P25" s="27" t="s">
        <v>53</v>
      </c>
      <c r="Q25" s="54">
        <v>1</v>
      </c>
      <c r="R25" s="26" t="s">
        <v>53</v>
      </c>
      <c r="S25" s="19">
        <v>3</v>
      </c>
      <c r="T25" s="26" t="s">
        <v>72</v>
      </c>
      <c r="U25" s="19">
        <v>4</v>
      </c>
      <c r="V25" s="65">
        <f t="shared" si="1"/>
        <v>5</v>
      </c>
      <c r="W25" s="66"/>
      <c r="X25" s="114" t="s">
        <v>82</v>
      </c>
      <c r="Y25" s="116" t="s">
        <v>4</v>
      </c>
      <c r="Z25" s="116" t="s">
        <v>6</v>
      </c>
      <c r="AA25" s="74" t="s">
        <v>7</v>
      </c>
      <c r="AB25" s="116" t="s">
        <v>113</v>
      </c>
      <c r="AC25" s="116" t="s">
        <v>16</v>
      </c>
      <c r="AD25" s="116" t="s">
        <v>92</v>
      </c>
      <c r="AE25" s="116" t="s">
        <v>117</v>
      </c>
      <c r="AF25" s="116" t="s">
        <v>84</v>
      </c>
      <c r="AG25" s="116"/>
      <c r="AH25" s="117" t="s">
        <v>9</v>
      </c>
      <c r="AI25" s="71"/>
      <c r="AJ25" s="71"/>
      <c r="AK25" s="71"/>
      <c r="AL25" s="71" t="s">
        <v>16</v>
      </c>
    </row>
    <row r="26" spans="1:38" ht="15.75" x14ac:dyDescent="0.25">
      <c r="A26" s="206"/>
      <c r="B26" s="27" t="s">
        <v>87</v>
      </c>
      <c r="C26" s="62">
        <v>6</v>
      </c>
      <c r="D26" s="27" t="s">
        <v>52</v>
      </c>
      <c r="E26" s="52">
        <v>103</v>
      </c>
      <c r="F26" s="27"/>
      <c r="G26" s="62"/>
      <c r="H26" s="27"/>
      <c r="I26" s="62"/>
      <c r="J26" s="27" t="s">
        <v>70</v>
      </c>
      <c r="K26" s="52">
        <v>100</v>
      </c>
      <c r="L26" s="27" t="s">
        <v>53</v>
      </c>
      <c r="M26" s="62"/>
      <c r="N26" s="27" t="s">
        <v>53</v>
      </c>
      <c r="O26" s="62"/>
      <c r="P26" s="27" t="s">
        <v>72</v>
      </c>
      <c r="Q26" s="54">
        <v>1</v>
      </c>
      <c r="R26" s="26" t="s">
        <v>59</v>
      </c>
      <c r="S26" s="19">
        <v>3</v>
      </c>
      <c r="T26" s="26" t="s">
        <v>118</v>
      </c>
      <c r="U26" s="19">
        <v>4</v>
      </c>
      <c r="V26" s="65">
        <f t="shared" si="1"/>
        <v>6</v>
      </c>
      <c r="W26" s="119"/>
      <c r="X26" s="114">
        <v>0</v>
      </c>
      <c r="Y26" s="116" t="s">
        <v>90</v>
      </c>
      <c r="Z26" s="120"/>
      <c r="AA26" s="121"/>
      <c r="AB26" s="74" t="s">
        <v>7</v>
      </c>
      <c r="AC26" s="116" t="s">
        <v>13</v>
      </c>
      <c r="AD26" s="116" t="s">
        <v>92</v>
      </c>
      <c r="AE26" s="116" t="s">
        <v>15</v>
      </c>
      <c r="AF26" s="122" t="s">
        <v>83</v>
      </c>
      <c r="AG26" s="116"/>
      <c r="AH26" s="117" t="s">
        <v>16</v>
      </c>
      <c r="AI26" s="71"/>
      <c r="AJ26" s="71"/>
      <c r="AK26" s="71"/>
      <c r="AL26" s="71" t="s">
        <v>16</v>
      </c>
    </row>
    <row r="27" spans="1:38" ht="15.75" x14ac:dyDescent="0.25">
      <c r="A27" s="206"/>
      <c r="B27" s="27" t="s">
        <v>93</v>
      </c>
      <c r="C27" s="62">
        <v>7</v>
      </c>
      <c r="D27" s="27"/>
      <c r="E27" s="62"/>
      <c r="F27" s="27"/>
      <c r="G27" s="62"/>
      <c r="H27" s="27"/>
      <c r="I27" s="62"/>
      <c r="J27" s="27"/>
      <c r="K27" s="62"/>
      <c r="L27" s="27"/>
      <c r="M27" s="62"/>
      <c r="N27" s="27" t="s">
        <v>94</v>
      </c>
      <c r="O27" s="62"/>
      <c r="P27" s="123" t="s">
        <v>119</v>
      </c>
      <c r="Q27" s="54">
        <v>1</v>
      </c>
      <c r="R27" s="26" t="s">
        <v>120</v>
      </c>
      <c r="S27" s="19">
        <v>3</v>
      </c>
      <c r="T27" s="26" t="s">
        <v>53</v>
      </c>
      <c r="U27" s="19"/>
      <c r="V27" s="65">
        <f t="shared" si="1"/>
        <v>7</v>
      </c>
      <c r="W27" s="124"/>
      <c r="X27" s="120"/>
      <c r="Y27" s="122">
        <v>0</v>
      </c>
      <c r="Z27" s="122" t="s">
        <v>48</v>
      </c>
      <c r="AA27" s="125"/>
      <c r="AB27" s="116" t="s">
        <v>16</v>
      </c>
      <c r="AC27" s="126"/>
      <c r="AD27" s="127" t="s">
        <v>83</v>
      </c>
      <c r="AE27" s="102" t="s">
        <v>121</v>
      </c>
      <c r="AF27" s="127" t="s">
        <v>83</v>
      </c>
      <c r="AG27" s="126"/>
      <c r="AH27" s="104" t="s">
        <v>15</v>
      </c>
      <c r="AI27" s="71"/>
      <c r="AJ27" s="71"/>
      <c r="AK27" s="71"/>
      <c r="AL27" s="71" t="s">
        <v>98</v>
      </c>
    </row>
    <row r="28" spans="1:38" ht="15.75" x14ac:dyDescent="0.25">
      <c r="A28" s="206"/>
      <c r="B28" s="88" t="s">
        <v>99</v>
      </c>
      <c r="C28" s="62">
        <v>8</v>
      </c>
      <c r="D28" s="88"/>
      <c r="E28" s="89"/>
      <c r="F28" s="88"/>
      <c r="G28" s="89"/>
      <c r="H28" s="88"/>
      <c r="I28" s="89"/>
      <c r="J28" s="88"/>
      <c r="K28" s="89"/>
      <c r="L28" s="88"/>
      <c r="M28" s="89"/>
      <c r="N28" s="88"/>
      <c r="O28" s="89"/>
      <c r="P28" s="128"/>
      <c r="Q28" s="93"/>
      <c r="R28" s="93" t="s">
        <v>119</v>
      </c>
      <c r="S28" s="19">
        <v>3</v>
      </c>
      <c r="T28" s="93" t="s">
        <v>122</v>
      </c>
      <c r="U28" s="19">
        <v>4</v>
      </c>
      <c r="V28" s="94">
        <v>8</v>
      </c>
      <c r="W28" s="129"/>
      <c r="X28" s="126"/>
      <c r="Y28" s="126"/>
      <c r="Z28" s="127" t="s">
        <v>48</v>
      </c>
      <c r="AA28" s="126"/>
      <c r="AB28" s="126"/>
      <c r="AC28" s="126"/>
      <c r="AD28" s="126" t="s">
        <v>123</v>
      </c>
      <c r="AE28" s="126" t="s">
        <v>124</v>
      </c>
      <c r="AF28" s="126"/>
      <c r="AG28" s="126"/>
      <c r="AH28" s="104"/>
      <c r="AI28" s="71"/>
      <c r="AJ28" s="71"/>
      <c r="AK28" s="71"/>
      <c r="AL28" s="71"/>
    </row>
    <row r="29" spans="1:38" ht="15.75" x14ac:dyDescent="0.25">
      <c r="A29" s="206"/>
      <c r="B29" s="88" t="s">
        <v>102</v>
      </c>
      <c r="C29" s="62">
        <v>9</v>
      </c>
      <c r="D29" s="88"/>
      <c r="E29" s="89"/>
      <c r="F29" s="88"/>
      <c r="G29" s="89"/>
      <c r="H29" s="88"/>
      <c r="I29" s="89"/>
      <c r="J29" s="88"/>
      <c r="K29" s="89"/>
      <c r="L29" s="88"/>
      <c r="M29" s="89"/>
      <c r="N29" s="88"/>
      <c r="O29" s="89"/>
      <c r="P29" s="88"/>
      <c r="Q29" s="93"/>
      <c r="R29" s="93" t="s">
        <v>119</v>
      </c>
      <c r="S29" s="19">
        <v>3</v>
      </c>
      <c r="T29" s="93" t="s">
        <v>122</v>
      </c>
      <c r="U29" s="19">
        <v>4</v>
      </c>
      <c r="V29" s="7">
        <v>9</v>
      </c>
      <c r="W29" s="129"/>
      <c r="X29" s="102"/>
      <c r="Y29" s="103"/>
      <c r="Z29" s="127" t="s">
        <v>100</v>
      </c>
      <c r="AA29" s="102"/>
      <c r="AB29" s="126"/>
      <c r="AC29" s="126"/>
      <c r="AD29" s="126" t="s">
        <v>123</v>
      </c>
      <c r="AE29" s="126" t="s">
        <v>124</v>
      </c>
      <c r="AF29" s="126"/>
      <c r="AG29" s="126"/>
      <c r="AH29" s="104"/>
      <c r="AI29" s="71"/>
      <c r="AJ29" s="71"/>
      <c r="AK29" s="71"/>
      <c r="AL29" s="71"/>
    </row>
    <row r="30" spans="1:38" ht="15.75" x14ac:dyDescent="0.25">
      <c r="A30" s="36" t="s">
        <v>46</v>
      </c>
      <c r="B30" s="37" t="s">
        <v>47</v>
      </c>
      <c r="C30" s="105"/>
      <c r="D30" s="37"/>
      <c r="E30" s="105"/>
      <c r="F30" s="37"/>
      <c r="G30" s="105"/>
      <c r="H30" s="37"/>
      <c r="I30" s="105"/>
      <c r="J30" s="37"/>
      <c r="K30" s="105"/>
      <c r="L30" s="37"/>
      <c r="M30" s="105"/>
      <c r="N30" s="37"/>
      <c r="O30" s="105"/>
      <c r="P30" s="37"/>
      <c r="Q30" s="106"/>
      <c r="R30" s="107"/>
      <c r="S30" s="107"/>
      <c r="T30" s="107"/>
      <c r="U30" s="107"/>
      <c r="V30" s="130"/>
      <c r="W30" s="131" t="s">
        <v>100</v>
      </c>
      <c r="X30" s="132"/>
      <c r="Y30" s="133"/>
      <c r="Z30" s="132"/>
      <c r="AA30" s="132"/>
      <c r="AB30" s="132"/>
      <c r="AC30" s="132"/>
      <c r="AD30" s="132"/>
      <c r="AE30" s="132"/>
      <c r="AF30" s="132"/>
      <c r="AG30" s="132"/>
      <c r="AH30" s="134"/>
      <c r="AI30" s="135"/>
      <c r="AJ30" s="135"/>
      <c r="AK30" s="135"/>
      <c r="AL30" s="135"/>
    </row>
    <row r="31" spans="1:38" ht="15.75" x14ac:dyDescent="0.25">
      <c r="A31" s="206" t="s">
        <v>125</v>
      </c>
      <c r="B31" s="51" t="s">
        <v>51</v>
      </c>
      <c r="C31" s="52">
        <v>1</v>
      </c>
      <c r="D31" s="51" t="s">
        <v>52</v>
      </c>
      <c r="E31" s="52">
        <v>103</v>
      </c>
      <c r="F31" s="51" t="s">
        <v>54</v>
      </c>
      <c r="G31" s="52">
        <v>101</v>
      </c>
      <c r="H31" s="51" t="s">
        <v>62</v>
      </c>
      <c r="I31" s="52">
        <v>102</v>
      </c>
      <c r="J31" s="51" t="s">
        <v>53</v>
      </c>
      <c r="K31" s="52"/>
      <c r="L31" s="51" t="s">
        <v>126</v>
      </c>
      <c r="M31" s="52">
        <v>2</v>
      </c>
      <c r="N31" s="51" t="s">
        <v>127</v>
      </c>
      <c r="O31" s="52">
        <v>204</v>
      </c>
      <c r="P31" s="51" t="s">
        <v>104</v>
      </c>
      <c r="Q31" s="54">
        <v>1</v>
      </c>
      <c r="R31" s="19" t="s">
        <v>80</v>
      </c>
      <c r="S31" s="19">
        <v>3</v>
      </c>
      <c r="T31" s="19" t="s">
        <v>128</v>
      </c>
      <c r="U31" s="19">
        <v>4</v>
      </c>
      <c r="V31" s="136">
        <f t="shared" ref="V31:V37" si="2">V11</f>
        <v>1</v>
      </c>
      <c r="W31" s="56" t="s">
        <v>9</v>
      </c>
      <c r="X31" s="114">
        <v>0</v>
      </c>
      <c r="Y31" s="114" t="s">
        <v>4</v>
      </c>
      <c r="Z31" s="114" t="s">
        <v>11</v>
      </c>
      <c r="AA31" s="114" t="s">
        <v>7</v>
      </c>
      <c r="AB31" s="114" t="s">
        <v>13</v>
      </c>
      <c r="AC31" s="114"/>
      <c r="AD31" s="114"/>
      <c r="AE31" s="114"/>
      <c r="AF31" s="114" t="s">
        <v>6</v>
      </c>
      <c r="AG31" s="114"/>
      <c r="AH31" s="115"/>
      <c r="AI31" s="65" t="s">
        <v>15</v>
      </c>
      <c r="AJ31" s="71" t="s">
        <v>16</v>
      </c>
      <c r="AK31" s="71"/>
      <c r="AL31" s="71" t="s">
        <v>16</v>
      </c>
    </row>
    <row r="32" spans="1:38" ht="15.75" x14ac:dyDescent="0.25">
      <c r="A32" s="206"/>
      <c r="B32" s="27" t="s">
        <v>61</v>
      </c>
      <c r="C32" s="62">
        <v>2</v>
      </c>
      <c r="D32" s="27" t="s">
        <v>52</v>
      </c>
      <c r="E32" s="52">
        <v>103</v>
      </c>
      <c r="F32" s="27" t="s">
        <v>104</v>
      </c>
      <c r="G32" s="52">
        <v>101</v>
      </c>
      <c r="H32" s="27" t="s">
        <v>54</v>
      </c>
      <c r="I32" s="52">
        <v>102</v>
      </c>
      <c r="J32" s="27" t="s">
        <v>54</v>
      </c>
      <c r="K32" s="62">
        <v>100</v>
      </c>
      <c r="L32" s="27" t="s">
        <v>129</v>
      </c>
      <c r="M32" s="52">
        <v>2</v>
      </c>
      <c r="N32" s="27" t="s">
        <v>110</v>
      </c>
      <c r="O32" s="62"/>
      <c r="P32" s="27" t="s">
        <v>57</v>
      </c>
      <c r="Q32" s="54">
        <v>1</v>
      </c>
      <c r="R32" s="26" t="s">
        <v>128</v>
      </c>
      <c r="S32" s="19">
        <v>3</v>
      </c>
      <c r="T32" s="26" t="s">
        <v>80</v>
      </c>
      <c r="U32" s="19">
        <v>4</v>
      </c>
      <c r="V32" s="137">
        <f t="shared" si="2"/>
        <v>2</v>
      </c>
      <c r="W32" s="66"/>
      <c r="X32" s="114">
        <v>0</v>
      </c>
      <c r="Y32" s="116" t="s">
        <v>112</v>
      </c>
      <c r="Z32" s="116" t="s">
        <v>6</v>
      </c>
      <c r="AA32" s="116" t="s">
        <v>7</v>
      </c>
      <c r="AB32" s="116" t="s">
        <v>4</v>
      </c>
      <c r="AC32" s="116"/>
      <c r="AD32" s="116" t="s">
        <v>90</v>
      </c>
      <c r="AE32" s="116"/>
      <c r="AF32" s="74" t="s">
        <v>13</v>
      </c>
      <c r="AG32" s="116"/>
      <c r="AH32" s="117"/>
      <c r="AI32" s="65" t="s">
        <v>16</v>
      </c>
      <c r="AJ32" s="71" t="s">
        <v>15</v>
      </c>
      <c r="AK32" s="71"/>
      <c r="AL32" s="71" t="s">
        <v>16</v>
      </c>
    </row>
    <row r="33" spans="1:38" ht="15.75" x14ac:dyDescent="0.25">
      <c r="A33" s="206"/>
      <c r="B33" s="27" t="s">
        <v>65</v>
      </c>
      <c r="C33" s="62">
        <v>3</v>
      </c>
      <c r="D33" s="27" t="s">
        <v>52</v>
      </c>
      <c r="E33" s="52">
        <v>103</v>
      </c>
      <c r="F33" s="27" t="s">
        <v>54</v>
      </c>
      <c r="G33" s="52">
        <v>101</v>
      </c>
      <c r="H33" s="27" t="s">
        <v>54</v>
      </c>
      <c r="I33" s="52">
        <v>102</v>
      </c>
      <c r="J33" s="27" t="s">
        <v>54</v>
      </c>
      <c r="K33" s="62">
        <v>100</v>
      </c>
      <c r="L33" s="27" t="s">
        <v>57</v>
      </c>
      <c r="M33" s="52">
        <v>2</v>
      </c>
      <c r="N33" s="27" t="s">
        <v>56</v>
      </c>
      <c r="O33" s="62">
        <v>206</v>
      </c>
      <c r="P33" s="27" t="s">
        <v>130</v>
      </c>
      <c r="Q33" s="54">
        <v>1</v>
      </c>
      <c r="R33" s="26" t="s">
        <v>57</v>
      </c>
      <c r="S33" s="19">
        <v>3</v>
      </c>
      <c r="T33" s="26" t="s">
        <v>104</v>
      </c>
      <c r="U33" s="19">
        <v>4</v>
      </c>
      <c r="V33" s="137">
        <f t="shared" si="2"/>
        <v>3</v>
      </c>
      <c r="W33" s="66"/>
      <c r="X33" s="114">
        <v>0</v>
      </c>
      <c r="Y33" s="116" t="s">
        <v>4</v>
      </c>
      <c r="Z33" s="116" t="s">
        <v>6</v>
      </c>
      <c r="AA33" s="116" t="s">
        <v>7</v>
      </c>
      <c r="AB33" s="116" t="s">
        <v>16</v>
      </c>
      <c r="AC33" s="116" t="s">
        <v>11</v>
      </c>
      <c r="AD33" s="116" t="s">
        <v>15</v>
      </c>
      <c r="AE33" s="116"/>
      <c r="AF33" s="74" t="s">
        <v>9</v>
      </c>
      <c r="AG33" s="116"/>
      <c r="AH33" s="117"/>
      <c r="AI33" s="71"/>
      <c r="AJ33" s="71" t="s">
        <v>13</v>
      </c>
      <c r="AK33" s="71"/>
      <c r="AL33" s="71" t="s">
        <v>131</v>
      </c>
    </row>
    <row r="34" spans="1:38" ht="15.75" x14ac:dyDescent="0.25">
      <c r="A34" s="206"/>
      <c r="B34" s="27" t="s">
        <v>69</v>
      </c>
      <c r="C34" s="62">
        <v>4</v>
      </c>
      <c r="D34" s="27" t="s">
        <v>52</v>
      </c>
      <c r="E34" s="52">
        <v>103</v>
      </c>
      <c r="F34" s="27" t="s">
        <v>54</v>
      </c>
      <c r="G34" s="52">
        <v>101</v>
      </c>
      <c r="H34" s="27" t="s">
        <v>54</v>
      </c>
      <c r="I34" s="52">
        <v>102</v>
      </c>
      <c r="J34" s="27" t="s">
        <v>132</v>
      </c>
      <c r="K34" s="62">
        <v>100</v>
      </c>
      <c r="L34" s="27" t="s">
        <v>104</v>
      </c>
      <c r="M34" s="52">
        <v>2</v>
      </c>
      <c r="N34" s="27" t="s">
        <v>67</v>
      </c>
      <c r="O34" s="62">
        <v>206</v>
      </c>
      <c r="P34" s="27" t="s">
        <v>72</v>
      </c>
      <c r="Q34" s="54">
        <v>1</v>
      </c>
      <c r="R34" s="27" t="s">
        <v>59</v>
      </c>
      <c r="S34" s="19">
        <v>3</v>
      </c>
      <c r="T34" s="63" t="s">
        <v>57</v>
      </c>
      <c r="U34" s="19">
        <v>4</v>
      </c>
      <c r="V34" s="137">
        <f t="shared" si="2"/>
        <v>4</v>
      </c>
      <c r="W34" s="66"/>
      <c r="X34" s="114">
        <v>0</v>
      </c>
      <c r="Y34" s="116" t="s">
        <v>4</v>
      </c>
      <c r="Z34" s="116" t="s">
        <v>6</v>
      </c>
      <c r="AA34" s="116" t="s">
        <v>7</v>
      </c>
      <c r="AB34" s="116" t="s">
        <v>9</v>
      </c>
      <c r="AC34" s="116" t="s">
        <v>13</v>
      </c>
      <c r="AD34" s="116" t="s">
        <v>16</v>
      </c>
      <c r="AE34" s="116" t="s">
        <v>15</v>
      </c>
      <c r="AF34" s="116" t="s">
        <v>11</v>
      </c>
      <c r="AG34" s="116"/>
      <c r="AH34" s="117"/>
      <c r="AI34" s="71"/>
      <c r="AJ34" s="71"/>
      <c r="AK34" s="71"/>
      <c r="AL34" s="71" t="s">
        <v>11</v>
      </c>
    </row>
    <row r="35" spans="1:38" ht="15.75" x14ac:dyDescent="0.25">
      <c r="A35" s="206"/>
      <c r="B35" s="27" t="s">
        <v>114</v>
      </c>
      <c r="C35" s="62">
        <v>5</v>
      </c>
      <c r="D35" s="138" t="s">
        <v>115</v>
      </c>
      <c r="E35" s="52">
        <v>103</v>
      </c>
      <c r="F35" s="27" t="s">
        <v>133</v>
      </c>
      <c r="G35" s="52">
        <v>101</v>
      </c>
      <c r="H35" s="27" t="s">
        <v>134</v>
      </c>
      <c r="I35" s="52">
        <v>204</v>
      </c>
      <c r="J35" s="27"/>
      <c r="K35" s="62"/>
      <c r="L35" s="27" t="s">
        <v>135</v>
      </c>
      <c r="M35" s="62"/>
      <c r="N35" s="27" t="s">
        <v>104</v>
      </c>
      <c r="O35" s="62">
        <v>206</v>
      </c>
      <c r="P35" s="27" t="s">
        <v>59</v>
      </c>
      <c r="Q35" s="54">
        <v>1</v>
      </c>
      <c r="R35" s="26" t="s">
        <v>72</v>
      </c>
      <c r="S35" s="19">
        <v>3</v>
      </c>
      <c r="T35" s="26" t="s">
        <v>57</v>
      </c>
      <c r="U35" s="19">
        <v>4</v>
      </c>
      <c r="V35" s="137">
        <f t="shared" si="2"/>
        <v>5</v>
      </c>
      <c r="W35" s="66"/>
      <c r="X35" s="116" t="s">
        <v>136</v>
      </c>
      <c r="Y35" s="74" t="s">
        <v>137</v>
      </c>
      <c r="Z35" s="74" t="s">
        <v>6</v>
      </c>
      <c r="AA35" s="122" t="s">
        <v>83</v>
      </c>
      <c r="AB35" s="116" t="s">
        <v>11</v>
      </c>
      <c r="AC35" s="116" t="s">
        <v>15</v>
      </c>
      <c r="AD35" s="116" t="s">
        <v>16</v>
      </c>
      <c r="AE35" s="116" t="s">
        <v>13</v>
      </c>
      <c r="AF35" s="74" t="s">
        <v>84</v>
      </c>
      <c r="AG35" s="116"/>
      <c r="AH35" s="139"/>
      <c r="AI35" s="71"/>
      <c r="AJ35" s="71"/>
      <c r="AK35" s="71"/>
      <c r="AL35" s="71" t="s">
        <v>16</v>
      </c>
    </row>
    <row r="36" spans="1:38" ht="15.75" x14ac:dyDescent="0.25">
      <c r="A36" s="206"/>
      <c r="B36" s="27" t="s">
        <v>87</v>
      </c>
      <c r="C36" s="62">
        <v>6</v>
      </c>
      <c r="D36" s="27"/>
      <c r="E36" s="62"/>
      <c r="F36" s="27"/>
      <c r="G36" s="62"/>
      <c r="H36" s="27"/>
      <c r="I36" s="62"/>
      <c r="J36" s="27"/>
      <c r="K36" s="62"/>
      <c r="L36" s="75"/>
      <c r="M36" s="62"/>
      <c r="N36" s="27" t="s">
        <v>94</v>
      </c>
      <c r="O36" s="62"/>
      <c r="P36" s="27" t="s">
        <v>53</v>
      </c>
      <c r="Q36" s="80"/>
      <c r="R36" s="26" t="s">
        <v>53</v>
      </c>
      <c r="S36" s="26"/>
      <c r="T36" s="26" t="s">
        <v>72</v>
      </c>
      <c r="U36" s="19">
        <v>4</v>
      </c>
      <c r="V36" s="137">
        <f t="shared" si="2"/>
        <v>6</v>
      </c>
      <c r="W36" s="140"/>
      <c r="X36" s="120"/>
      <c r="Y36" s="74" t="s">
        <v>112</v>
      </c>
      <c r="Z36" s="122"/>
      <c r="AA36" s="122"/>
      <c r="AB36" s="116" t="s">
        <v>113</v>
      </c>
      <c r="AC36" s="74" t="s">
        <v>16</v>
      </c>
      <c r="AD36" s="122" t="s">
        <v>83</v>
      </c>
      <c r="AE36" s="120"/>
      <c r="AF36" s="122">
        <v>0</v>
      </c>
      <c r="AG36" s="116"/>
      <c r="AH36" s="117"/>
      <c r="AI36" s="71"/>
      <c r="AJ36" s="71"/>
      <c r="AK36" s="141"/>
      <c r="AL36" s="71"/>
    </row>
    <row r="37" spans="1:38" ht="15.75" x14ac:dyDescent="0.25">
      <c r="A37" s="206"/>
      <c r="B37" s="27" t="s">
        <v>93</v>
      </c>
      <c r="C37" s="62">
        <v>7</v>
      </c>
      <c r="D37" s="27"/>
      <c r="E37" s="62"/>
      <c r="F37" s="27"/>
      <c r="G37" s="62"/>
      <c r="H37" s="27"/>
      <c r="I37" s="62"/>
      <c r="J37" s="27"/>
      <c r="K37" s="62"/>
      <c r="L37" s="27"/>
      <c r="M37" s="62"/>
      <c r="N37" s="27" t="s">
        <v>94</v>
      </c>
      <c r="O37" s="62"/>
      <c r="P37" s="27"/>
      <c r="Q37" s="26"/>
      <c r="R37" s="26" t="s">
        <v>106</v>
      </c>
      <c r="S37" s="26">
        <v>3</v>
      </c>
      <c r="T37" s="26" t="s">
        <v>53</v>
      </c>
      <c r="U37" s="26"/>
      <c r="V37" s="137">
        <f t="shared" si="2"/>
        <v>7</v>
      </c>
      <c r="W37" s="66" t="s">
        <v>15</v>
      </c>
      <c r="X37" s="120"/>
      <c r="Y37" s="122" t="s">
        <v>100</v>
      </c>
      <c r="Z37" s="120"/>
      <c r="AA37" s="116"/>
      <c r="AB37" s="116" t="s">
        <v>16</v>
      </c>
      <c r="AC37" s="102"/>
      <c r="AD37" s="127" t="s">
        <v>83</v>
      </c>
      <c r="AE37" s="142"/>
      <c r="AF37" s="126"/>
      <c r="AG37" s="126"/>
      <c r="AH37" s="117"/>
      <c r="AI37" s="71"/>
      <c r="AJ37" s="71"/>
      <c r="AK37" s="71"/>
      <c r="AL37" s="71" t="s">
        <v>138</v>
      </c>
    </row>
    <row r="38" spans="1:38" ht="15.75" x14ac:dyDescent="0.25">
      <c r="A38" s="206"/>
      <c r="B38" s="88" t="s">
        <v>99</v>
      </c>
      <c r="C38" s="89">
        <v>8</v>
      </c>
      <c r="D38" s="88"/>
      <c r="E38" s="89"/>
      <c r="F38" s="88"/>
      <c r="G38" s="89"/>
      <c r="H38" s="88"/>
      <c r="I38" s="89"/>
      <c r="J38" s="88"/>
      <c r="K38" s="89"/>
      <c r="L38" s="88"/>
      <c r="M38" s="89"/>
      <c r="N38" s="88"/>
      <c r="O38" s="89"/>
      <c r="P38" s="88"/>
      <c r="Q38" s="93"/>
      <c r="R38" s="93"/>
      <c r="S38" s="93"/>
      <c r="T38" s="93"/>
      <c r="U38" s="93"/>
      <c r="V38" s="7">
        <v>8</v>
      </c>
      <c r="W38" s="100"/>
      <c r="X38" s="143"/>
      <c r="Y38" s="122" t="s">
        <v>100</v>
      </c>
      <c r="Z38" s="143"/>
      <c r="AA38" s="126"/>
      <c r="AB38" s="126"/>
      <c r="AC38" s="126"/>
      <c r="AD38" s="101"/>
      <c r="AE38" s="126"/>
      <c r="AF38" s="126"/>
      <c r="AG38" s="126"/>
      <c r="AH38" s="117"/>
      <c r="AI38" s="71"/>
      <c r="AJ38" s="71"/>
      <c r="AK38" s="144"/>
      <c r="AL38" s="71" t="s">
        <v>101</v>
      </c>
    </row>
    <row r="39" spans="1:38" ht="15.75" x14ac:dyDescent="0.25">
      <c r="A39" s="206"/>
      <c r="B39" s="88" t="s">
        <v>102</v>
      </c>
      <c r="C39" s="89">
        <v>9</v>
      </c>
      <c r="D39" s="88"/>
      <c r="E39" s="89"/>
      <c r="F39" s="88"/>
      <c r="G39" s="89"/>
      <c r="H39" s="88"/>
      <c r="I39" s="89"/>
      <c r="J39" s="88"/>
      <c r="K39" s="89"/>
      <c r="L39" s="88"/>
      <c r="M39" s="89"/>
      <c r="N39" s="88"/>
      <c r="O39" s="89"/>
      <c r="P39" s="88"/>
      <c r="Q39" s="93"/>
      <c r="R39" s="93"/>
      <c r="S39" s="93"/>
      <c r="T39" s="93"/>
      <c r="U39" s="93"/>
      <c r="V39" s="7">
        <v>9</v>
      </c>
      <c r="W39" s="95"/>
      <c r="X39" s="143"/>
      <c r="Y39" s="122" t="s">
        <v>100</v>
      </c>
      <c r="Z39" s="143"/>
      <c r="AA39" s="126"/>
      <c r="AB39" s="126"/>
      <c r="AC39" s="126"/>
      <c r="AD39" s="126"/>
      <c r="AE39" s="126"/>
      <c r="AF39" s="126"/>
      <c r="AG39" s="126"/>
      <c r="AH39" s="117"/>
      <c r="AI39" s="71"/>
      <c r="AJ39" s="71"/>
      <c r="AK39" s="144"/>
      <c r="AL39" s="71"/>
    </row>
    <row r="40" spans="1:38" ht="15.75" x14ac:dyDescent="0.25">
      <c r="A40" s="36" t="s">
        <v>46</v>
      </c>
      <c r="B40" s="37" t="s">
        <v>47</v>
      </c>
      <c r="C40" s="105"/>
      <c r="D40" s="37"/>
      <c r="E40" s="105"/>
      <c r="F40" s="37"/>
      <c r="G40" s="105"/>
      <c r="H40" s="37"/>
      <c r="I40" s="105"/>
      <c r="J40" s="37"/>
      <c r="K40" s="105"/>
      <c r="L40" s="37"/>
      <c r="M40" s="105"/>
      <c r="N40" s="37"/>
      <c r="O40" s="105"/>
      <c r="P40" s="37"/>
      <c r="Q40" s="106"/>
      <c r="R40" s="107"/>
      <c r="S40" s="107"/>
      <c r="T40" s="107"/>
      <c r="U40" s="107"/>
      <c r="V40" s="130"/>
      <c r="W40" s="145"/>
      <c r="X40" s="132"/>
      <c r="Y40" s="132"/>
      <c r="Z40" s="133" t="s">
        <v>48</v>
      </c>
      <c r="AA40" s="132"/>
      <c r="AB40" s="132"/>
      <c r="AC40" s="132"/>
      <c r="AD40" s="132"/>
      <c r="AE40" s="132"/>
      <c r="AF40" s="132"/>
      <c r="AG40" s="132"/>
      <c r="AH40" s="146"/>
      <c r="AI40" s="135"/>
      <c r="AJ40" s="135"/>
      <c r="AK40" s="135"/>
      <c r="AL40" s="135"/>
    </row>
    <row r="41" spans="1:38" ht="15.75" x14ac:dyDescent="0.25">
      <c r="A41" s="206" t="s">
        <v>139</v>
      </c>
      <c r="B41" s="51" t="s">
        <v>51</v>
      </c>
      <c r="C41" s="52">
        <v>1</v>
      </c>
      <c r="D41" s="51" t="s">
        <v>52</v>
      </c>
      <c r="E41" s="52">
        <v>103</v>
      </c>
      <c r="F41" s="51" t="s">
        <v>53</v>
      </c>
      <c r="G41" s="52"/>
      <c r="H41" s="51" t="s">
        <v>53</v>
      </c>
      <c r="I41" s="52"/>
      <c r="J41" s="51" t="s">
        <v>62</v>
      </c>
      <c r="K41" s="52">
        <v>100</v>
      </c>
      <c r="L41" s="51" t="s">
        <v>126</v>
      </c>
      <c r="M41" s="52">
        <v>2</v>
      </c>
      <c r="N41" s="51" t="s">
        <v>140</v>
      </c>
      <c r="O41" s="52">
        <v>206</v>
      </c>
      <c r="P41" s="51" t="s">
        <v>67</v>
      </c>
      <c r="Q41" s="19">
        <v>1</v>
      </c>
      <c r="R41" s="19" t="s">
        <v>64</v>
      </c>
      <c r="S41" s="19">
        <v>3</v>
      </c>
      <c r="T41" s="19" t="s">
        <v>118</v>
      </c>
      <c r="U41" s="19">
        <v>4</v>
      </c>
      <c r="V41" s="136">
        <v>1</v>
      </c>
      <c r="W41" s="56" t="s">
        <v>9</v>
      </c>
      <c r="X41" s="114">
        <v>0</v>
      </c>
      <c r="Y41" s="114"/>
      <c r="Z41" s="114" t="s">
        <v>60</v>
      </c>
      <c r="AA41" s="114"/>
      <c r="AB41" s="147"/>
      <c r="AC41" s="114"/>
      <c r="AD41" s="114"/>
      <c r="AE41" s="114" t="s">
        <v>7</v>
      </c>
      <c r="AF41" s="114" t="s">
        <v>13</v>
      </c>
      <c r="AG41" s="114" t="s">
        <v>15</v>
      </c>
      <c r="AH41" s="115" t="s">
        <v>16</v>
      </c>
      <c r="AI41" s="71"/>
      <c r="AJ41" s="71"/>
      <c r="AK41" s="71" t="s">
        <v>11</v>
      </c>
      <c r="AL41" s="71"/>
    </row>
    <row r="42" spans="1:38" ht="15.75" x14ac:dyDescent="0.25">
      <c r="A42" s="206"/>
      <c r="B42" s="27" t="s">
        <v>61</v>
      </c>
      <c r="C42" s="62">
        <v>2</v>
      </c>
      <c r="D42" s="27" t="s">
        <v>52</v>
      </c>
      <c r="E42" s="52">
        <v>103</v>
      </c>
      <c r="F42" s="27" t="s">
        <v>54</v>
      </c>
      <c r="G42" s="52">
        <v>101</v>
      </c>
      <c r="H42" s="27" t="s">
        <v>54</v>
      </c>
      <c r="I42" s="62">
        <v>102</v>
      </c>
      <c r="J42" s="27" t="s">
        <v>54</v>
      </c>
      <c r="K42" s="52">
        <v>100</v>
      </c>
      <c r="L42" s="27" t="s">
        <v>57</v>
      </c>
      <c r="M42" s="52">
        <v>2</v>
      </c>
      <c r="N42" s="27" t="s">
        <v>141</v>
      </c>
      <c r="O42" s="52">
        <v>206</v>
      </c>
      <c r="P42" s="27" t="s">
        <v>140</v>
      </c>
      <c r="Q42" s="19">
        <v>1</v>
      </c>
      <c r="R42" s="26" t="s">
        <v>62</v>
      </c>
      <c r="S42" s="19">
        <v>3</v>
      </c>
      <c r="T42" s="26" t="s">
        <v>64</v>
      </c>
      <c r="U42" s="19">
        <v>4</v>
      </c>
      <c r="V42" s="137">
        <f t="shared" ref="V42:V47" si="3">V32</f>
        <v>2</v>
      </c>
      <c r="W42" s="66"/>
      <c r="X42" s="114">
        <v>0</v>
      </c>
      <c r="Y42" s="116" t="s">
        <v>4</v>
      </c>
      <c r="Z42" s="116" t="s">
        <v>6</v>
      </c>
      <c r="AA42" s="114" t="s">
        <v>7</v>
      </c>
      <c r="AB42" s="116"/>
      <c r="AC42" s="116"/>
      <c r="AD42" s="116"/>
      <c r="AE42" s="116" t="s">
        <v>15</v>
      </c>
      <c r="AF42" s="116" t="s">
        <v>9</v>
      </c>
      <c r="AG42" s="74" t="s">
        <v>16</v>
      </c>
      <c r="AH42" s="117" t="s">
        <v>11</v>
      </c>
      <c r="AI42" s="71"/>
      <c r="AJ42" s="71"/>
      <c r="AK42" s="71" t="s">
        <v>13</v>
      </c>
      <c r="AL42" s="71" t="s">
        <v>16</v>
      </c>
    </row>
    <row r="43" spans="1:38" ht="15.75" x14ac:dyDescent="0.25">
      <c r="A43" s="206"/>
      <c r="B43" s="27" t="s">
        <v>65</v>
      </c>
      <c r="C43" s="62">
        <v>3</v>
      </c>
      <c r="D43" s="27" t="s">
        <v>142</v>
      </c>
      <c r="E43" s="52">
        <v>103</v>
      </c>
      <c r="F43" s="27" t="s">
        <v>54</v>
      </c>
      <c r="G43" s="52">
        <v>101</v>
      </c>
      <c r="H43" s="27" t="s">
        <v>54</v>
      </c>
      <c r="I43" s="62">
        <v>102</v>
      </c>
      <c r="J43" s="27" t="s">
        <v>54</v>
      </c>
      <c r="K43" s="52">
        <v>100</v>
      </c>
      <c r="L43" s="27" t="s">
        <v>59</v>
      </c>
      <c r="M43" s="52">
        <v>2</v>
      </c>
      <c r="N43" s="27" t="s">
        <v>57</v>
      </c>
      <c r="O43" s="52">
        <v>206</v>
      </c>
      <c r="P43" s="27" t="s">
        <v>58</v>
      </c>
      <c r="Q43" s="19">
        <v>1</v>
      </c>
      <c r="R43" s="26" t="s">
        <v>140</v>
      </c>
      <c r="S43" s="19">
        <v>3</v>
      </c>
      <c r="T43" s="26" t="s">
        <v>72</v>
      </c>
      <c r="U43" s="19">
        <v>4</v>
      </c>
      <c r="V43" s="137">
        <f t="shared" si="3"/>
        <v>3</v>
      </c>
      <c r="W43" s="66" t="s">
        <v>13</v>
      </c>
      <c r="X43" s="114" t="s">
        <v>84</v>
      </c>
      <c r="Y43" s="116" t="s">
        <v>4</v>
      </c>
      <c r="Z43" s="116" t="s">
        <v>6</v>
      </c>
      <c r="AA43" s="114" t="s">
        <v>7</v>
      </c>
      <c r="AB43" s="116" t="s">
        <v>82</v>
      </c>
      <c r="AC43" s="116" t="s">
        <v>16</v>
      </c>
      <c r="AD43" s="116"/>
      <c r="AE43" s="116" t="s">
        <v>9</v>
      </c>
      <c r="AF43" s="116" t="s">
        <v>11</v>
      </c>
      <c r="AG43" s="74"/>
      <c r="AH43" s="117"/>
      <c r="AI43" s="71"/>
      <c r="AJ43" s="71"/>
      <c r="AK43" s="71" t="s">
        <v>15</v>
      </c>
      <c r="AL43" s="71" t="s">
        <v>11</v>
      </c>
    </row>
    <row r="44" spans="1:38" ht="15.75" x14ac:dyDescent="0.25">
      <c r="A44" s="206"/>
      <c r="B44" s="27" t="s">
        <v>69</v>
      </c>
      <c r="C44" s="62">
        <v>4</v>
      </c>
      <c r="D44" s="27" t="s">
        <v>52</v>
      </c>
      <c r="E44" s="52">
        <v>103</v>
      </c>
      <c r="F44" s="27" t="s">
        <v>143</v>
      </c>
      <c r="G44" s="52"/>
      <c r="H44" s="27" t="s">
        <v>144</v>
      </c>
      <c r="I44" s="62"/>
      <c r="J44" s="27" t="s">
        <v>54</v>
      </c>
      <c r="K44" s="52">
        <v>100</v>
      </c>
      <c r="L44" s="27" t="s">
        <v>72</v>
      </c>
      <c r="M44" s="52">
        <v>2</v>
      </c>
      <c r="N44" s="27" t="s">
        <v>59</v>
      </c>
      <c r="O44" s="52">
        <v>206</v>
      </c>
      <c r="P44" s="27" t="s">
        <v>53</v>
      </c>
      <c r="Q44" s="26"/>
      <c r="R44" s="27" t="s">
        <v>53</v>
      </c>
      <c r="S44" s="19">
        <v>3</v>
      </c>
      <c r="T44" s="63" t="s">
        <v>140</v>
      </c>
      <c r="U44" s="19">
        <v>4</v>
      </c>
      <c r="V44" s="137">
        <f t="shared" si="3"/>
        <v>4</v>
      </c>
      <c r="W44" s="66"/>
      <c r="X44" s="114">
        <v>0</v>
      </c>
      <c r="Y44" s="116" t="s">
        <v>95</v>
      </c>
      <c r="Z44" s="116" t="s">
        <v>60</v>
      </c>
      <c r="AA44" s="114" t="s">
        <v>7</v>
      </c>
      <c r="AB44" s="116" t="s">
        <v>113</v>
      </c>
      <c r="AC44" s="116" t="s">
        <v>9</v>
      </c>
      <c r="AD44" s="116"/>
      <c r="AE44" s="116" t="s">
        <v>11</v>
      </c>
      <c r="AF44" s="116"/>
      <c r="AG44" s="74"/>
      <c r="AH44" s="117"/>
      <c r="AI44" s="71"/>
      <c r="AJ44" s="71"/>
      <c r="AK44" s="71" t="s">
        <v>16</v>
      </c>
      <c r="AL44" s="71" t="s">
        <v>11</v>
      </c>
    </row>
    <row r="45" spans="1:38" ht="15.75" x14ac:dyDescent="0.25">
      <c r="A45" s="206"/>
      <c r="B45" s="27" t="s">
        <v>114</v>
      </c>
      <c r="C45" s="62">
        <v>5</v>
      </c>
      <c r="D45" s="27" t="s">
        <v>52</v>
      </c>
      <c r="E45" s="52">
        <v>103</v>
      </c>
      <c r="F45" s="27"/>
      <c r="G45" s="52"/>
      <c r="H45" s="27"/>
      <c r="I45" s="62"/>
      <c r="J45" s="27" t="s">
        <v>94</v>
      </c>
      <c r="K45" s="62"/>
      <c r="L45" s="27" t="s">
        <v>145</v>
      </c>
      <c r="M45" s="52">
        <v>204</v>
      </c>
      <c r="N45" s="27" t="s">
        <v>56</v>
      </c>
      <c r="O45" s="52">
        <v>206</v>
      </c>
      <c r="P45" s="27"/>
      <c r="Q45" s="26"/>
      <c r="R45" s="26" t="s">
        <v>57</v>
      </c>
      <c r="S45" s="19">
        <v>3</v>
      </c>
      <c r="T45" s="26" t="s">
        <v>81</v>
      </c>
      <c r="U45" s="19">
        <v>4</v>
      </c>
      <c r="V45" s="137">
        <f t="shared" si="3"/>
        <v>5</v>
      </c>
      <c r="W45" s="66"/>
      <c r="X45" s="114">
        <v>0</v>
      </c>
      <c r="Y45" s="116" t="s">
        <v>112</v>
      </c>
      <c r="Z45" s="116" t="s">
        <v>9</v>
      </c>
      <c r="AA45" s="148" t="s">
        <v>83</v>
      </c>
      <c r="AB45" s="116"/>
      <c r="AC45" s="116" t="s">
        <v>11</v>
      </c>
      <c r="AD45" s="116" t="s">
        <v>15</v>
      </c>
      <c r="AE45" s="116"/>
      <c r="AF45" s="116"/>
      <c r="AG45" s="116"/>
      <c r="AH45" s="117"/>
      <c r="AI45" s="71"/>
      <c r="AJ45" s="71"/>
      <c r="AK45" s="71" t="s">
        <v>16</v>
      </c>
      <c r="AL45" s="71" t="s">
        <v>146</v>
      </c>
    </row>
    <row r="46" spans="1:38" ht="15.75" x14ac:dyDescent="0.25">
      <c r="A46" s="206"/>
      <c r="B46" s="27" t="s">
        <v>87</v>
      </c>
      <c r="C46" s="62">
        <v>6</v>
      </c>
      <c r="D46" s="27" t="s">
        <v>52</v>
      </c>
      <c r="E46" s="52">
        <v>103</v>
      </c>
      <c r="F46" s="27"/>
      <c r="G46" s="62"/>
      <c r="H46" s="27"/>
      <c r="I46" s="62"/>
      <c r="J46" s="27"/>
      <c r="K46" s="62"/>
      <c r="L46" s="27" t="s">
        <v>53</v>
      </c>
      <c r="M46" s="62"/>
      <c r="N46" s="27" t="s">
        <v>53</v>
      </c>
      <c r="O46" s="62"/>
      <c r="P46" s="27"/>
      <c r="Q46" s="26"/>
      <c r="R46" s="26" t="s">
        <v>68</v>
      </c>
      <c r="S46" s="19">
        <v>3</v>
      </c>
      <c r="T46" s="26" t="s">
        <v>147</v>
      </c>
      <c r="U46" s="19">
        <v>4</v>
      </c>
      <c r="V46" s="137">
        <f t="shared" si="3"/>
        <v>6</v>
      </c>
      <c r="W46" s="66"/>
      <c r="X46" s="116">
        <v>0</v>
      </c>
      <c r="Y46" s="74" t="s">
        <v>90</v>
      </c>
      <c r="Z46" s="120"/>
      <c r="AA46" s="116"/>
      <c r="AB46" s="116" t="s">
        <v>16</v>
      </c>
      <c r="AC46" s="74" t="s">
        <v>15</v>
      </c>
      <c r="AD46" s="74" t="s">
        <v>92</v>
      </c>
      <c r="AE46" s="121"/>
      <c r="AF46" s="116"/>
      <c r="AG46" s="74"/>
      <c r="AH46" s="117"/>
      <c r="AI46" s="71"/>
      <c r="AJ46" s="71"/>
      <c r="AK46" s="144"/>
      <c r="AL46" s="71" t="s">
        <v>148</v>
      </c>
    </row>
    <row r="47" spans="1:38" ht="15.75" x14ac:dyDescent="0.25">
      <c r="A47" s="206"/>
      <c r="B47" s="27" t="s">
        <v>93</v>
      </c>
      <c r="C47" s="62">
        <v>7</v>
      </c>
      <c r="D47" s="27"/>
      <c r="E47" s="62"/>
      <c r="F47" s="27"/>
      <c r="G47" s="62"/>
      <c r="H47" s="27"/>
      <c r="I47" s="62"/>
      <c r="J47" s="27"/>
      <c r="K47" s="62"/>
      <c r="L47" s="27"/>
      <c r="M47" s="62"/>
      <c r="N47" s="27"/>
      <c r="O47" s="62"/>
      <c r="P47" s="27"/>
      <c r="Q47" s="26"/>
      <c r="R47" s="26" t="s">
        <v>104</v>
      </c>
      <c r="S47" s="19">
        <v>3</v>
      </c>
      <c r="T47" s="26" t="s">
        <v>149</v>
      </c>
      <c r="U47" s="26"/>
      <c r="V47" s="137">
        <f t="shared" si="3"/>
        <v>7</v>
      </c>
      <c r="W47" s="81"/>
      <c r="X47" s="116"/>
      <c r="Y47" s="122" t="s">
        <v>48</v>
      </c>
      <c r="Z47" s="74"/>
      <c r="AA47" s="137"/>
      <c r="AB47" s="116" t="s">
        <v>15</v>
      </c>
      <c r="AC47" s="102" t="s">
        <v>150</v>
      </c>
      <c r="AD47" s="127" t="s">
        <v>83</v>
      </c>
      <c r="AE47" s="142"/>
      <c r="AF47" s="126"/>
      <c r="AG47" s="126"/>
      <c r="AH47" s="104"/>
      <c r="AI47" s="71"/>
      <c r="AJ47" s="71"/>
      <c r="AK47" s="144"/>
      <c r="AL47" s="71" t="s">
        <v>148</v>
      </c>
    </row>
    <row r="48" spans="1:38" ht="15.75" x14ac:dyDescent="0.25">
      <c r="A48" s="206"/>
      <c r="B48" s="88" t="s">
        <v>99</v>
      </c>
      <c r="C48" s="89">
        <v>8</v>
      </c>
      <c r="D48" s="88"/>
      <c r="E48" s="89"/>
      <c r="F48" s="88"/>
      <c r="G48" s="89"/>
      <c r="H48" s="88"/>
      <c r="I48" s="89"/>
      <c r="J48" s="88"/>
      <c r="K48" s="89"/>
      <c r="L48" s="88"/>
      <c r="M48" s="89"/>
      <c r="N48" s="88"/>
      <c r="O48" s="89"/>
      <c r="P48" s="88"/>
      <c r="Q48" s="93"/>
      <c r="R48" s="93"/>
      <c r="S48" s="93"/>
      <c r="T48" s="93"/>
      <c r="U48" s="93"/>
      <c r="V48" s="7">
        <v>8</v>
      </c>
      <c r="W48" s="149"/>
      <c r="X48" s="126"/>
      <c r="Y48" s="127" t="s">
        <v>48</v>
      </c>
      <c r="Z48" s="126"/>
      <c r="AA48" s="126"/>
      <c r="AB48" s="127"/>
      <c r="AC48" s="126"/>
      <c r="AD48" s="126"/>
      <c r="AE48" s="126"/>
      <c r="AF48" s="126"/>
      <c r="AG48" s="126"/>
      <c r="AH48" s="104"/>
      <c r="AI48" s="71"/>
      <c r="AJ48" s="71"/>
      <c r="AK48" s="71"/>
      <c r="AL48" s="71"/>
    </row>
    <row r="49" spans="1:38" ht="15.75" x14ac:dyDescent="0.25">
      <c r="A49" s="206"/>
      <c r="B49" s="88" t="s">
        <v>102</v>
      </c>
      <c r="C49" s="89">
        <v>9</v>
      </c>
      <c r="D49" s="88"/>
      <c r="E49" s="89"/>
      <c r="F49" s="88"/>
      <c r="G49" s="89"/>
      <c r="H49" s="88"/>
      <c r="I49" s="89"/>
      <c r="J49" s="88"/>
      <c r="K49" s="89"/>
      <c r="L49" s="88"/>
      <c r="M49" s="89"/>
      <c r="N49" s="88"/>
      <c r="O49" s="89"/>
      <c r="P49" s="88"/>
      <c r="Q49" s="93"/>
      <c r="R49" s="93"/>
      <c r="S49" s="93"/>
      <c r="T49" s="93"/>
      <c r="U49" s="93"/>
      <c r="V49" s="7">
        <v>9</v>
      </c>
      <c r="W49" s="149"/>
      <c r="X49" s="126"/>
      <c r="Y49" s="127" t="s">
        <v>48</v>
      </c>
      <c r="Z49" s="126"/>
      <c r="AA49" s="126"/>
      <c r="AB49" s="127"/>
      <c r="AC49" s="126"/>
      <c r="AD49" s="126"/>
      <c r="AE49" s="103"/>
      <c r="AF49" s="126"/>
      <c r="AG49" s="126"/>
      <c r="AH49" s="104"/>
      <c r="AI49" s="12"/>
      <c r="AJ49" s="12"/>
      <c r="AK49" s="12"/>
      <c r="AL49" s="12"/>
    </row>
    <row r="50" spans="1:38" ht="15.75" x14ac:dyDescent="0.25">
      <c r="A50" s="36" t="s">
        <v>46</v>
      </c>
      <c r="B50" s="37" t="s">
        <v>47</v>
      </c>
      <c r="C50" s="105"/>
      <c r="D50" s="37"/>
      <c r="E50" s="105"/>
      <c r="F50" s="37"/>
      <c r="G50" s="105"/>
      <c r="H50" s="37"/>
      <c r="I50" s="105"/>
      <c r="J50" s="37"/>
      <c r="K50" s="105"/>
      <c r="L50" s="37"/>
      <c r="M50" s="105"/>
      <c r="N50" s="37"/>
      <c r="O50" s="105"/>
      <c r="P50" s="37"/>
      <c r="Q50" s="106"/>
      <c r="R50" s="107"/>
      <c r="S50" s="107"/>
      <c r="T50" s="107"/>
      <c r="U50" s="107"/>
      <c r="V50" s="130"/>
      <c r="W50" s="131" t="s">
        <v>100</v>
      </c>
      <c r="X50" s="132"/>
      <c r="Y50" s="133"/>
      <c r="Z50" s="132"/>
      <c r="AA50" s="132"/>
      <c r="AB50" s="150"/>
      <c r="AC50" s="132"/>
      <c r="AD50" s="132"/>
      <c r="AE50" s="132"/>
      <c r="AF50" s="150"/>
      <c r="AG50" s="132"/>
      <c r="AH50" s="134"/>
      <c r="AI50" s="151"/>
      <c r="AJ50" s="151"/>
      <c r="AK50" s="152"/>
      <c r="AL50" s="153"/>
    </row>
    <row r="51" spans="1:38" ht="15.75" x14ac:dyDescent="0.25">
      <c r="A51" s="207" t="s">
        <v>151</v>
      </c>
      <c r="B51" s="51" t="s">
        <v>51</v>
      </c>
      <c r="C51" s="52">
        <v>1</v>
      </c>
      <c r="D51" s="51" t="s">
        <v>52</v>
      </c>
      <c r="E51" s="52"/>
      <c r="F51" s="51" t="s">
        <v>54</v>
      </c>
      <c r="G51" s="52">
        <v>101</v>
      </c>
      <c r="H51" s="51" t="s">
        <v>104</v>
      </c>
      <c r="I51" s="52">
        <v>102</v>
      </c>
      <c r="J51" s="51" t="s">
        <v>53</v>
      </c>
      <c r="K51" s="52"/>
      <c r="L51" s="51" t="s">
        <v>59</v>
      </c>
      <c r="M51" s="52">
        <v>2</v>
      </c>
      <c r="N51" s="51" t="s">
        <v>58</v>
      </c>
      <c r="O51" s="52"/>
      <c r="P51" s="51" t="s">
        <v>57</v>
      </c>
      <c r="Q51" s="19">
        <v>1</v>
      </c>
      <c r="R51" s="19" t="s">
        <v>130</v>
      </c>
      <c r="S51" s="19">
        <v>3</v>
      </c>
      <c r="T51" s="19" t="s">
        <v>127</v>
      </c>
      <c r="U51" s="19">
        <v>204</v>
      </c>
      <c r="V51" s="136">
        <f t="shared" ref="V51:V57" si="4">V41</f>
        <v>1</v>
      </c>
      <c r="W51" s="56" t="s">
        <v>11</v>
      </c>
      <c r="X51" s="114">
        <v>0</v>
      </c>
      <c r="Y51" s="114" t="s">
        <v>4</v>
      </c>
      <c r="Z51" s="114" t="s">
        <v>16</v>
      </c>
      <c r="AA51" s="114" t="s">
        <v>7</v>
      </c>
      <c r="AB51" s="114" t="s">
        <v>6</v>
      </c>
      <c r="AC51" s="114"/>
      <c r="AD51" s="114"/>
      <c r="AE51" s="147" t="s">
        <v>9</v>
      </c>
      <c r="AF51" s="114" t="s">
        <v>13</v>
      </c>
      <c r="AG51" s="114"/>
      <c r="AH51" s="115"/>
      <c r="AI51" s="61"/>
      <c r="AJ51" s="61" t="s">
        <v>15</v>
      </c>
      <c r="AK51" s="61"/>
      <c r="AL51" s="61" t="s">
        <v>11</v>
      </c>
    </row>
    <row r="52" spans="1:38" ht="15.75" x14ac:dyDescent="0.25">
      <c r="A52" s="207"/>
      <c r="B52" s="27" t="s">
        <v>61</v>
      </c>
      <c r="C52" s="62">
        <v>2</v>
      </c>
      <c r="D52" s="27" t="s">
        <v>52</v>
      </c>
      <c r="E52" s="52"/>
      <c r="F52" s="51" t="s">
        <v>62</v>
      </c>
      <c r="G52" s="52">
        <v>101</v>
      </c>
      <c r="H52" s="27" t="s">
        <v>54</v>
      </c>
      <c r="I52" s="52">
        <v>102</v>
      </c>
      <c r="J52" s="27" t="s">
        <v>62</v>
      </c>
      <c r="K52" s="62">
        <v>100</v>
      </c>
      <c r="L52" s="27" t="s">
        <v>72</v>
      </c>
      <c r="M52" s="52">
        <v>2</v>
      </c>
      <c r="N52" s="27" t="s">
        <v>130</v>
      </c>
      <c r="O52" s="62"/>
      <c r="P52" s="27" t="s">
        <v>78</v>
      </c>
      <c r="Q52" s="26"/>
      <c r="R52" s="26" t="s">
        <v>78</v>
      </c>
      <c r="S52" s="19">
        <v>3</v>
      </c>
      <c r="T52" s="26" t="s">
        <v>104</v>
      </c>
      <c r="U52" s="19">
        <v>4</v>
      </c>
      <c r="V52" s="137">
        <f t="shared" si="4"/>
        <v>2</v>
      </c>
      <c r="W52" s="66"/>
      <c r="X52" s="114">
        <v>0</v>
      </c>
      <c r="Y52" s="116" t="s">
        <v>112</v>
      </c>
      <c r="Z52" s="116" t="s">
        <v>6</v>
      </c>
      <c r="AA52" s="114"/>
      <c r="AB52" s="116" t="s">
        <v>16</v>
      </c>
      <c r="AC52" s="116" t="s">
        <v>9</v>
      </c>
      <c r="AD52" s="116" t="s">
        <v>113</v>
      </c>
      <c r="AE52" s="116" t="s">
        <v>7</v>
      </c>
      <c r="AF52" s="116" t="s">
        <v>4</v>
      </c>
      <c r="AG52" s="116"/>
      <c r="AH52" s="117"/>
      <c r="AI52" s="71"/>
      <c r="AJ52" s="71" t="s">
        <v>11</v>
      </c>
      <c r="AK52" s="71"/>
      <c r="AL52" s="71" t="s">
        <v>131</v>
      </c>
    </row>
    <row r="53" spans="1:38" ht="15.75" x14ac:dyDescent="0.25">
      <c r="A53" s="207"/>
      <c r="B53" s="27" t="s">
        <v>65</v>
      </c>
      <c r="C53" s="62">
        <v>3</v>
      </c>
      <c r="D53" s="27" t="s">
        <v>52</v>
      </c>
      <c r="E53" s="52"/>
      <c r="F53" s="27" t="s">
        <v>54</v>
      </c>
      <c r="G53" s="52">
        <v>101</v>
      </c>
      <c r="H53" s="27" t="s">
        <v>54</v>
      </c>
      <c r="I53" s="52">
        <v>102</v>
      </c>
      <c r="J53" s="51" t="s">
        <v>54</v>
      </c>
      <c r="K53" s="62">
        <v>100</v>
      </c>
      <c r="L53" s="27" t="s">
        <v>67</v>
      </c>
      <c r="M53" s="52">
        <v>2</v>
      </c>
      <c r="N53" s="27" t="s">
        <v>56</v>
      </c>
      <c r="O53" s="62"/>
      <c r="P53" s="27" t="s">
        <v>53</v>
      </c>
      <c r="Q53" s="26"/>
      <c r="R53" s="26" t="s">
        <v>53</v>
      </c>
      <c r="S53" s="19">
        <v>3</v>
      </c>
      <c r="T53" s="26" t="s">
        <v>57</v>
      </c>
      <c r="U53" s="19">
        <v>4</v>
      </c>
      <c r="V53" s="137">
        <f t="shared" si="4"/>
        <v>3</v>
      </c>
      <c r="W53" s="66"/>
      <c r="X53" s="114">
        <v>0</v>
      </c>
      <c r="Y53" s="116" t="s">
        <v>4</v>
      </c>
      <c r="Z53" s="116" t="s">
        <v>6</v>
      </c>
      <c r="AA53" s="114" t="s">
        <v>7</v>
      </c>
      <c r="AB53" s="116" t="s">
        <v>113</v>
      </c>
      <c r="AC53" s="116" t="s">
        <v>11</v>
      </c>
      <c r="AD53" s="116" t="s">
        <v>16</v>
      </c>
      <c r="AE53" s="116"/>
      <c r="AF53" s="116" t="s">
        <v>9</v>
      </c>
      <c r="AG53" s="116"/>
      <c r="AH53" s="117"/>
      <c r="AI53" s="71"/>
      <c r="AJ53" s="71"/>
      <c r="AK53" s="71"/>
      <c r="AL53" s="71" t="s">
        <v>11</v>
      </c>
    </row>
    <row r="54" spans="1:38" ht="15.75" x14ac:dyDescent="0.25">
      <c r="A54" s="207"/>
      <c r="B54" s="27" t="s">
        <v>69</v>
      </c>
      <c r="C54" s="62">
        <v>4</v>
      </c>
      <c r="D54" s="27" t="s">
        <v>52</v>
      </c>
      <c r="E54" s="52"/>
      <c r="F54" s="27" t="s">
        <v>152</v>
      </c>
      <c r="G54" s="52">
        <v>204</v>
      </c>
      <c r="H54" s="27"/>
      <c r="I54" s="62"/>
      <c r="J54" s="27" t="s">
        <v>104</v>
      </c>
      <c r="K54" s="62">
        <v>100</v>
      </c>
      <c r="L54" s="27" t="s">
        <v>53</v>
      </c>
      <c r="M54" s="62"/>
      <c r="N54" s="27" t="s">
        <v>53</v>
      </c>
      <c r="O54" s="62"/>
      <c r="P54" s="27" t="s">
        <v>56</v>
      </c>
      <c r="Q54" s="26">
        <v>1</v>
      </c>
      <c r="R54" s="26" t="s">
        <v>57</v>
      </c>
      <c r="S54" s="19">
        <v>3</v>
      </c>
      <c r="T54" s="26" t="s">
        <v>59</v>
      </c>
      <c r="U54" s="19">
        <v>206</v>
      </c>
      <c r="V54" s="137">
        <f t="shared" si="4"/>
        <v>4</v>
      </c>
      <c r="W54" s="66"/>
      <c r="X54" s="114">
        <v>0</v>
      </c>
      <c r="Y54" s="74" t="s">
        <v>90</v>
      </c>
      <c r="Z54" s="116" t="s">
        <v>4</v>
      </c>
      <c r="AA54" s="122" t="s">
        <v>83</v>
      </c>
      <c r="AB54" s="116" t="s">
        <v>7</v>
      </c>
      <c r="AC54" s="74" t="s">
        <v>13</v>
      </c>
      <c r="AD54" s="116" t="s">
        <v>15</v>
      </c>
      <c r="AE54" s="116" t="s">
        <v>16</v>
      </c>
      <c r="AF54" s="116"/>
      <c r="AG54" s="116"/>
      <c r="AH54" s="117"/>
      <c r="AI54" s="71"/>
      <c r="AJ54" s="71"/>
      <c r="AK54" s="71"/>
      <c r="AL54" s="71" t="s">
        <v>16</v>
      </c>
    </row>
    <row r="55" spans="1:38" ht="15.75" x14ac:dyDescent="0.25">
      <c r="A55" s="207"/>
      <c r="B55" s="27" t="s">
        <v>114</v>
      </c>
      <c r="C55" s="62">
        <v>5</v>
      </c>
      <c r="D55" s="27" t="s">
        <v>52</v>
      </c>
      <c r="E55" s="52"/>
      <c r="F55" s="27"/>
      <c r="G55" s="62"/>
      <c r="H55" s="27"/>
      <c r="I55" s="62"/>
      <c r="J55" s="27" t="s">
        <v>134</v>
      </c>
      <c r="K55" s="62">
        <v>204</v>
      </c>
      <c r="L55" s="27"/>
      <c r="M55" s="62"/>
      <c r="N55" s="27" t="s">
        <v>67</v>
      </c>
      <c r="O55" s="62"/>
      <c r="P55" s="75" t="s">
        <v>116</v>
      </c>
      <c r="Q55" s="26">
        <v>1</v>
      </c>
      <c r="R55" s="26" t="s">
        <v>70</v>
      </c>
      <c r="S55" s="19">
        <v>3</v>
      </c>
      <c r="T55" s="26" t="s">
        <v>153</v>
      </c>
      <c r="U55" s="19">
        <v>4</v>
      </c>
      <c r="V55" s="137">
        <f t="shared" si="4"/>
        <v>5</v>
      </c>
      <c r="W55" s="66"/>
      <c r="X55" s="114">
        <v>0</v>
      </c>
      <c r="Y55" s="74" t="s">
        <v>95</v>
      </c>
      <c r="Z55" s="74" t="s">
        <v>7</v>
      </c>
      <c r="AA55" s="122" t="s">
        <v>83</v>
      </c>
      <c r="AB55" s="74" t="s">
        <v>15</v>
      </c>
      <c r="AC55" s="116" t="s">
        <v>16</v>
      </c>
      <c r="AD55" s="74" t="s">
        <v>92</v>
      </c>
      <c r="AE55" s="116"/>
      <c r="AF55" s="116" t="s">
        <v>11</v>
      </c>
      <c r="AG55" s="116"/>
      <c r="AH55" s="117" t="s">
        <v>13</v>
      </c>
      <c r="AI55" s="71"/>
      <c r="AJ55" s="71"/>
      <c r="AK55" s="71"/>
      <c r="AL55" s="118" t="s">
        <v>11</v>
      </c>
    </row>
    <row r="56" spans="1:38" ht="15.75" x14ac:dyDescent="0.25">
      <c r="A56" s="207"/>
      <c r="B56" s="27" t="s">
        <v>87</v>
      </c>
      <c r="C56" s="62">
        <v>6</v>
      </c>
      <c r="D56" s="27"/>
      <c r="E56" s="62"/>
      <c r="F56" s="27"/>
      <c r="G56" s="62"/>
      <c r="H56" s="27"/>
      <c r="I56" s="62"/>
      <c r="J56" s="27"/>
      <c r="K56" s="62"/>
      <c r="L56" s="27"/>
      <c r="M56" s="62"/>
      <c r="N56" s="27" t="s">
        <v>94</v>
      </c>
      <c r="O56" s="62"/>
      <c r="P56" s="75"/>
      <c r="Q56" s="26"/>
      <c r="R56" s="27" t="s">
        <v>154</v>
      </c>
      <c r="S56" s="19">
        <v>3</v>
      </c>
      <c r="T56" s="63" t="s">
        <v>53</v>
      </c>
      <c r="U56" s="63"/>
      <c r="V56" s="137">
        <f t="shared" si="4"/>
        <v>6</v>
      </c>
      <c r="W56" s="81" t="s">
        <v>48</v>
      </c>
      <c r="X56" s="116"/>
      <c r="Y56" s="154"/>
      <c r="Z56" s="122">
        <v>0</v>
      </c>
      <c r="AA56" s="116"/>
      <c r="AB56" s="116" t="s">
        <v>16</v>
      </c>
      <c r="AC56" s="121"/>
      <c r="AD56" s="74" t="s">
        <v>92</v>
      </c>
      <c r="AE56" s="155"/>
      <c r="AF56" s="116"/>
      <c r="AG56" s="156"/>
      <c r="AH56" s="117" t="s">
        <v>15</v>
      </c>
      <c r="AI56" s="71"/>
      <c r="AJ56" s="71"/>
      <c r="AK56" s="71"/>
      <c r="AL56" s="118"/>
    </row>
    <row r="57" spans="1:38" ht="15.75" x14ac:dyDescent="0.25">
      <c r="A57" s="207"/>
      <c r="B57" s="27" t="s">
        <v>93</v>
      </c>
      <c r="C57" s="62">
        <v>7</v>
      </c>
      <c r="D57" s="27"/>
      <c r="E57" s="62"/>
      <c r="F57" s="27"/>
      <c r="G57" s="62"/>
      <c r="H57" s="27"/>
      <c r="I57" s="62"/>
      <c r="J57" s="27"/>
      <c r="K57" s="62"/>
      <c r="L57" s="27"/>
      <c r="M57" s="62"/>
      <c r="N57" s="27"/>
      <c r="O57" s="62"/>
      <c r="P57" s="27"/>
      <c r="Q57" s="26"/>
      <c r="R57" s="26" t="s">
        <v>155</v>
      </c>
      <c r="S57" s="19">
        <v>3</v>
      </c>
      <c r="T57" s="26" t="s">
        <v>156</v>
      </c>
      <c r="U57" s="26">
        <v>4</v>
      </c>
      <c r="V57" s="137">
        <f t="shared" si="4"/>
        <v>7</v>
      </c>
      <c r="W57" s="66"/>
      <c r="X57" s="137"/>
      <c r="Y57" s="137"/>
      <c r="Z57" s="157" t="s">
        <v>48</v>
      </c>
      <c r="AA57" s="158"/>
      <c r="AB57" s="137" t="s">
        <v>15</v>
      </c>
      <c r="AC57" s="65"/>
      <c r="AD57" s="157" t="s">
        <v>83</v>
      </c>
      <c r="AE57" s="159"/>
      <c r="AF57" s="137"/>
      <c r="AG57" s="137"/>
      <c r="AH57" s="80" t="s">
        <v>16</v>
      </c>
      <c r="AI57" s="71"/>
      <c r="AJ57" s="71"/>
      <c r="AK57" s="71"/>
      <c r="AL57" s="71"/>
    </row>
    <row r="58" spans="1:38" ht="15.75" x14ac:dyDescent="0.25">
      <c r="A58" s="207"/>
      <c r="B58" s="88" t="s">
        <v>99</v>
      </c>
      <c r="C58" s="89">
        <v>8</v>
      </c>
      <c r="D58" s="88"/>
      <c r="E58" s="89"/>
      <c r="F58" s="88"/>
      <c r="G58" s="89"/>
      <c r="H58" s="88"/>
      <c r="I58" s="89"/>
      <c r="J58" s="88"/>
      <c r="K58" s="89"/>
      <c r="L58" s="88"/>
      <c r="M58" s="89"/>
      <c r="N58" s="88"/>
      <c r="O58" s="89"/>
      <c r="P58" s="88"/>
      <c r="Q58" s="93"/>
      <c r="R58" s="93"/>
      <c r="S58" s="93"/>
      <c r="T58" s="93"/>
      <c r="U58" s="93"/>
      <c r="V58" s="7">
        <v>8</v>
      </c>
      <c r="W58" s="149"/>
      <c r="X58" s="7"/>
      <c r="Y58" s="7"/>
      <c r="Z58" s="160" t="s">
        <v>48</v>
      </c>
      <c r="AA58" s="7"/>
      <c r="AB58" s="7"/>
      <c r="AC58" s="7"/>
      <c r="AD58" s="7"/>
      <c r="AE58" s="161"/>
      <c r="AF58" s="7"/>
      <c r="AG58" s="7"/>
      <c r="AH58" s="92"/>
      <c r="AI58" s="71"/>
      <c r="AJ58" s="71"/>
      <c r="AK58" s="71"/>
      <c r="AL58" s="71"/>
    </row>
    <row r="59" spans="1:38" ht="15.75" x14ac:dyDescent="0.25">
      <c r="A59" s="207"/>
      <c r="B59" s="88" t="s">
        <v>102</v>
      </c>
      <c r="C59" s="162">
        <v>9</v>
      </c>
      <c r="D59" s="16"/>
      <c r="E59" s="162"/>
      <c r="F59" s="16"/>
      <c r="G59" s="162"/>
      <c r="H59" s="16"/>
      <c r="I59" s="162"/>
      <c r="J59" s="16"/>
      <c r="K59" s="162"/>
      <c r="L59" s="16"/>
      <c r="M59" s="162"/>
      <c r="N59" s="16"/>
      <c r="O59" s="162"/>
      <c r="P59" s="16"/>
      <c r="Q59" s="32"/>
      <c r="R59" s="93"/>
      <c r="S59" s="93"/>
      <c r="T59" s="93"/>
      <c r="U59" s="93"/>
      <c r="V59" s="7">
        <v>9</v>
      </c>
      <c r="W59" s="129"/>
      <c r="X59" s="11"/>
      <c r="Y59" s="11"/>
      <c r="Z59" s="163" t="s">
        <v>48</v>
      </c>
      <c r="AA59" s="11"/>
      <c r="AB59" s="11"/>
      <c r="AC59" s="11"/>
      <c r="AD59" s="11"/>
      <c r="AE59" s="11"/>
      <c r="AF59" s="11"/>
      <c r="AG59" s="11"/>
      <c r="AH59" s="164"/>
      <c r="AI59" s="12"/>
      <c r="AJ59" s="12"/>
      <c r="AK59" s="12"/>
      <c r="AL59" s="12"/>
    </row>
    <row r="60" spans="1:38" ht="15.75" x14ac:dyDescent="0.25">
      <c r="A60" s="36" t="s">
        <v>157</v>
      </c>
      <c r="B60" s="209"/>
      <c r="C60" s="209"/>
      <c r="D60" s="209">
        <v>28</v>
      </c>
      <c r="E60" s="209"/>
      <c r="F60" s="209">
        <v>23</v>
      </c>
      <c r="G60" s="209"/>
      <c r="H60" s="209">
        <v>23</v>
      </c>
      <c r="I60" s="209"/>
      <c r="J60" s="209">
        <v>25</v>
      </c>
      <c r="K60" s="209"/>
      <c r="L60" s="209">
        <v>27</v>
      </c>
      <c r="M60" s="209"/>
      <c r="N60" s="209">
        <v>28</v>
      </c>
      <c r="O60" s="209"/>
      <c r="P60" s="209">
        <v>29</v>
      </c>
      <c r="Q60" s="209"/>
      <c r="R60" s="165">
        <v>36</v>
      </c>
      <c r="S60" s="166"/>
      <c r="T60" s="167">
        <v>34</v>
      </c>
      <c r="U60" s="167"/>
      <c r="V60" s="168"/>
      <c r="W60" s="169">
        <v>7</v>
      </c>
      <c r="X60" s="170">
        <v>25</v>
      </c>
      <c r="Y60" s="171">
        <v>26</v>
      </c>
      <c r="Z60" s="171">
        <v>26</v>
      </c>
      <c r="AA60" s="171">
        <v>18</v>
      </c>
      <c r="AB60" s="171">
        <v>27</v>
      </c>
      <c r="AC60" s="171">
        <v>21</v>
      </c>
      <c r="AD60" s="171">
        <v>26</v>
      </c>
      <c r="AE60" s="171">
        <v>21</v>
      </c>
      <c r="AF60" s="171">
        <v>21</v>
      </c>
      <c r="AG60" s="171">
        <v>4</v>
      </c>
      <c r="AH60" s="172">
        <v>8</v>
      </c>
      <c r="AI60" s="151">
        <v>4</v>
      </c>
      <c r="AJ60" s="151">
        <v>5</v>
      </c>
      <c r="AK60" s="151">
        <v>11</v>
      </c>
      <c r="AL60" s="153" t="s">
        <v>158</v>
      </c>
    </row>
    <row r="61" spans="1:38" ht="15.75" x14ac:dyDescent="0.25">
      <c r="A61" s="210"/>
      <c r="B61" s="211"/>
      <c r="C61" s="211"/>
      <c r="D61" s="212"/>
      <c r="E61" s="212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173" t="s">
        <v>159</v>
      </c>
      <c r="W61" s="174"/>
      <c r="X61" s="175"/>
      <c r="Y61" s="175"/>
      <c r="Z61" s="175"/>
      <c r="AA61" s="175" t="s">
        <v>160</v>
      </c>
      <c r="AB61" s="175"/>
      <c r="AC61" s="175"/>
      <c r="AD61" s="175" t="s">
        <v>161</v>
      </c>
      <c r="AE61" s="175"/>
      <c r="AF61" s="175" t="s">
        <v>162</v>
      </c>
      <c r="AG61" s="175"/>
      <c r="AH61" s="176"/>
      <c r="AI61" s="177"/>
      <c r="AJ61" s="177"/>
      <c r="AK61" s="178"/>
      <c r="AL61" s="179"/>
    </row>
    <row r="62" spans="1:38" ht="15.75" x14ac:dyDescent="0.25">
      <c r="A62" s="210"/>
      <c r="B62" s="211"/>
      <c r="C62" s="211"/>
      <c r="D62" s="212"/>
      <c r="E62" s="212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180" t="s">
        <v>163</v>
      </c>
      <c r="W62" s="66" t="s">
        <v>164</v>
      </c>
      <c r="X62" s="137"/>
      <c r="Y62" s="137" t="s">
        <v>165</v>
      </c>
      <c r="Z62" s="137" t="s">
        <v>166</v>
      </c>
      <c r="AA62" s="137" t="s">
        <v>167</v>
      </c>
      <c r="AB62" s="137" t="s">
        <v>164</v>
      </c>
      <c r="AC62" s="137"/>
      <c r="AD62" s="137"/>
      <c r="AE62" s="137"/>
      <c r="AF62" s="137">
        <v>1</v>
      </c>
      <c r="AG62" s="137"/>
      <c r="AH62" s="80"/>
      <c r="AI62" s="71"/>
      <c r="AJ62" s="71"/>
      <c r="AK62" s="71"/>
      <c r="AL62" s="181"/>
    </row>
    <row r="63" spans="1:38" ht="15.75" x14ac:dyDescent="0.25">
      <c r="A63" s="210"/>
      <c r="B63" s="211"/>
      <c r="C63" s="211"/>
      <c r="D63" s="212"/>
      <c r="E63" s="212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182" t="s">
        <v>168</v>
      </c>
      <c r="W63" s="183">
        <v>0</v>
      </c>
      <c r="X63" s="11">
        <v>0</v>
      </c>
      <c r="Y63" s="11">
        <v>6</v>
      </c>
      <c r="Z63" s="11">
        <v>8</v>
      </c>
      <c r="AA63" s="11">
        <v>6</v>
      </c>
      <c r="AB63" s="11">
        <v>9</v>
      </c>
      <c r="AC63" s="11">
        <v>3</v>
      </c>
      <c r="AD63" s="11">
        <v>5</v>
      </c>
      <c r="AE63" s="11">
        <v>3</v>
      </c>
      <c r="AF63" s="11">
        <v>7</v>
      </c>
      <c r="AG63" s="11"/>
      <c r="AH63" s="164"/>
      <c r="AI63" s="17"/>
      <c r="AJ63" s="17"/>
      <c r="AK63" s="17"/>
      <c r="AL63" s="18"/>
    </row>
    <row r="64" spans="1:38" ht="15.7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5.7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213" t="s">
        <v>169</v>
      </c>
      <c r="X65" s="213"/>
      <c r="Y65" s="213"/>
      <c r="Z65" s="213"/>
      <c r="AA65" s="213"/>
      <c r="AB65" s="213"/>
      <c r="AC65" s="213"/>
      <c r="AD65" s="213"/>
      <c r="AE65" s="4"/>
      <c r="AF65" s="4"/>
      <c r="AG65" s="4"/>
      <c r="AH65" s="4"/>
      <c r="AI65" s="4"/>
      <c r="AJ65" s="4"/>
      <c r="AK65" s="4"/>
      <c r="AL65" s="4"/>
    </row>
    <row r="66" spans="1:38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 t="s">
        <v>170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5.7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 t="s">
        <v>171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5.7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 t="s">
        <v>172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5.75" x14ac:dyDescent="0.25">
      <c r="W69" s="4" t="s">
        <v>173</v>
      </c>
    </row>
    <row r="70" spans="1:38" ht="15.75" x14ac:dyDescent="0.25">
      <c r="W70" s="4" t="s">
        <v>174</v>
      </c>
    </row>
    <row r="71" spans="1:38" ht="15.75" x14ac:dyDescent="0.25">
      <c r="W71" s="4" t="s">
        <v>175</v>
      </c>
    </row>
    <row r="72" spans="1:38" ht="15.75" x14ac:dyDescent="0.25">
      <c r="W72" s="4" t="s">
        <v>176</v>
      </c>
    </row>
  </sheetData>
  <mergeCells count="52">
    <mergeCell ref="R61:S63"/>
    <mergeCell ref="T61:U63"/>
    <mergeCell ref="W65:AD65"/>
    <mergeCell ref="L60:M60"/>
    <mergeCell ref="N60:O60"/>
    <mergeCell ref="P60:Q60"/>
    <mergeCell ref="A61:A63"/>
    <mergeCell ref="B61:C63"/>
    <mergeCell ref="D61:E63"/>
    <mergeCell ref="F61:G63"/>
    <mergeCell ref="H61:I63"/>
    <mergeCell ref="J61:K63"/>
    <mergeCell ref="L61:M63"/>
    <mergeCell ref="N61:O63"/>
    <mergeCell ref="P61:Q63"/>
    <mergeCell ref="B60:C60"/>
    <mergeCell ref="D60:E60"/>
    <mergeCell ref="F60:G60"/>
    <mergeCell ref="H60:I60"/>
    <mergeCell ref="J60:K60"/>
    <mergeCell ref="A11:A19"/>
    <mergeCell ref="A21:A29"/>
    <mergeCell ref="A31:A39"/>
    <mergeCell ref="A41:A49"/>
    <mergeCell ref="A51:A59"/>
    <mergeCell ref="AI6:AI8"/>
    <mergeCell ref="AJ6:AJ8"/>
    <mergeCell ref="AK6:AK8"/>
    <mergeCell ref="AL6:AL8"/>
    <mergeCell ref="D7:D8"/>
    <mergeCell ref="I7:I8"/>
    <mergeCell ref="AD6:AD8"/>
    <mergeCell ref="AE6:AE8"/>
    <mergeCell ref="AF6:AF8"/>
    <mergeCell ref="AG6:AG8"/>
    <mergeCell ref="AH6:AH8"/>
    <mergeCell ref="A4:AH5"/>
    <mergeCell ref="C6:C8"/>
    <mergeCell ref="E6:E8"/>
    <mergeCell ref="G6:G8"/>
    <mergeCell ref="K6:K8"/>
    <mergeCell ref="M6:M8"/>
    <mergeCell ref="O6:O8"/>
    <mergeCell ref="Q6:Q8"/>
    <mergeCell ref="V6:V8"/>
    <mergeCell ref="W6:W8"/>
    <mergeCell ref="X6:X8"/>
    <mergeCell ref="Y6:Y8"/>
    <mergeCell ref="Z6:Z8"/>
    <mergeCell ref="AA6:AA8"/>
    <mergeCell ref="AB6:AB8"/>
    <mergeCell ref="AC6:AC8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topLeftCell="G7" zoomScaleNormal="100" workbookViewId="0">
      <selection activeCell="AB12" sqref="AB12"/>
    </sheetView>
  </sheetViews>
  <sheetFormatPr defaultRowHeight="15" x14ac:dyDescent="0.25"/>
  <cols>
    <col min="1" max="1" width="8.5703125"/>
    <col min="2" max="2" width="29.5703125" customWidth="1"/>
    <col min="3" max="3" width="8.5703125"/>
    <col min="4" max="4" width="12.42578125" customWidth="1"/>
    <col min="5" max="13" width="8.5703125"/>
    <col min="14" max="14" width="16.85546875" customWidth="1"/>
    <col min="15" max="15" width="8.5703125"/>
    <col min="16" max="16" width="14.7109375" customWidth="1"/>
    <col min="17" max="17" width="8.5703125"/>
    <col min="18" max="18" width="12.7109375" customWidth="1"/>
    <col min="19" max="19" width="8.5703125"/>
    <col min="20" max="20" width="11.7109375" customWidth="1"/>
    <col min="21" max="21" width="8.5703125"/>
    <col min="22" max="23" width="11.42578125" customWidth="1"/>
    <col min="24" max="1024" width="8.5703125"/>
  </cols>
  <sheetData>
    <row r="1" spans="1:37" x14ac:dyDescent="0.25">
      <c r="C1" s="1"/>
      <c r="E1" s="1"/>
      <c r="G1" s="1"/>
      <c r="I1" s="1"/>
      <c r="K1" s="1"/>
      <c r="M1" s="1"/>
      <c r="O1" s="1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5.75" x14ac:dyDescent="0.25">
      <c r="A2" s="190" t="s">
        <v>187</v>
      </c>
      <c r="B2" s="190"/>
      <c r="C2" s="191"/>
      <c r="D2" s="190"/>
      <c r="E2" s="191"/>
      <c r="F2" s="190"/>
      <c r="G2" s="191"/>
      <c r="H2" s="190"/>
      <c r="I2" s="191"/>
      <c r="J2" s="190"/>
      <c r="K2" s="191"/>
      <c r="L2" s="190"/>
      <c r="M2" s="5"/>
      <c r="N2" s="6"/>
      <c r="O2" s="5"/>
      <c r="P2" s="3"/>
      <c r="Q2" s="4"/>
      <c r="R2" s="4"/>
      <c r="S2" s="4"/>
      <c r="T2" s="4"/>
      <c r="U2" s="4"/>
      <c r="V2" s="7"/>
      <c r="W2" s="5"/>
      <c r="X2" s="8"/>
      <c r="Y2" s="5"/>
      <c r="Z2" s="5"/>
      <c r="AA2" s="8"/>
      <c r="AB2" s="8"/>
      <c r="AC2" s="5"/>
      <c r="AD2" s="5"/>
      <c r="AE2" s="5"/>
      <c r="AF2" s="5"/>
      <c r="AG2" s="5"/>
      <c r="AH2" s="4"/>
      <c r="AI2" s="4"/>
      <c r="AJ2" s="4"/>
      <c r="AK2" s="4"/>
    </row>
    <row r="3" spans="1:37" ht="16.5" thickBot="1" x14ac:dyDescent="0.3">
      <c r="A3" s="9"/>
      <c r="B3" s="9"/>
      <c r="C3" s="10"/>
      <c r="D3" s="9"/>
      <c r="E3" s="10"/>
      <c r="F3" s="9"/>
      <c r="G3" s="10"/>
      <c r="H3" s="9"/>
      <c r="I3" s="10"/>
      <c r="J3" s="9"/>
      <c r="K3" s="10"/>
      <c r="L3" s="9"/>
      <c r="M3" s="10"/>
      <c r="N3" s="9"/>
      <c r="O3" s="10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7"/>
      <c r="AI3" s="7"/>
      <c r="AJ3" s="12"/>
      <c r="AK3" s="4"/>
    </row>
    <row r="4" spans="1:37" ht="16.5" thickBot="1" x14ac:dyDescent="0.3">
      <c r="A4" s="192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3"/>
      <c r="AI4" s="14"/>
      <c r="AJ4" s="14"/>
      <c r="AK4" s="15"/>
    </row>
    <row r="5" spans="1:37" ht="16.5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6"/>
      <c r="AI5" s="17"/>
      <c r="AJ5" s="17"/>
      <c r="AK5" s="18"/>
    </row>
    <row r="6" spans="1:37" ht="15.75" customHeight="1" thickBot="1" x14ac:dyDescent="0.3">
      <c r="A6" s="19"/>
      <c r="B6" s="20" t="s">
        <v>2</v>
      </c>
      <c r="C6" s="193"/>
      <c r="D6" s="21">
        <v>0</v>
      </c>
      <c r="E6" s="193" t="s">
        <v>3</v>
      </c>
      <c r="F6" s="21" t="s">
        <v>4</v>
      </c>
      <c r="G6" s="193" t="s">
        <v>5</v>
      </c>
      <c r="H6" s="21" t="s">
        <v>6</v>
      </c>
      <c r="I6" s="22"/>
      <c r="J6" s="21" t="s">
        <v>7</v>
      </c>
      <c r="K6" s="193" t="s">
        <v>8</v>
      </c>
      <c r="L6" s="21" t="s">
        <v>9</v>
      </c>
      <c r="M6" s="193" t="s">
        <v>10</v>
      </c>
      <c r="N6" s="21" t="s">
        <v>11</v>
      </c>
      <c r="O6" s="193" t="s">
        <v>12</v>
      </c>
      <c r="P6" s="21" t="s">
        <v>13</v>
      </c>
      <c r="Q6" s="194" t="s">
        <v>14</v>
      </c>
      <c r="R6" s="23" t="s">
        <v>15</v>
      </c>
      <c r="S6" s="24"/>
      <c r="T6" s="25" t="s">
        <v>16</v>
      </c>
      <c r="U6" s="25"/>
      <c r="V6" s="195" t="s">
        <v>17</v>
      </c>
      <c r="W6" s="196" t="s">
        <v>18</v>
      </c>
      <c r="X6" s="197" t="s">
        <v>185</v>
      </c>
      <c r="Y6" s="197" t="s">
        <v>20</v>
      </c>
      <c r="Z6" s="197" t="s">
        <v>21</v>
      </c>
      <c r="AA6" s="197" t="s">
        <v>186</v>
      </c>
      <c r="AB6" s="198" t="s">
        <v>23</v>
      </c>
      <c r="AC6" s="197" t="s">
        <v>24</v>
      </c>
      <c r="AD6" s="197" t="s">
        <v>25</v>
      </c>
      <c r="AE6" s="197" t="s">
        <v>26</v>
      </c>
      <c r="AF6" s="203" t="s">
        <v>27</v>
      </c>
      <c r="AG6" s="205" t="s">
        <v>29</v>
      </c>
      <c r="AH6" s="199" t="s">
        <v>30</v>
      </c>
      <c r="AI6" s="199" t="s">
        <v>31</v>
      </c>
      <c r="AJ6" s="200" t="s">
        <v>32</v>
      </c>
      <c r="AK6" s="201" t="s">
        <v>33</v>
      </c>
    </row>
    <row r="7" spans="1:37" ht="16.5" thickBot="1" x14ac:dyDescent="0.3">
      <c r="A7" s="26"/>
      <c r="B7" s="27"/>
      <c r="C7" s="193"/>
      <c r="D7" s="202" t="s">
        <v>34</v>
      </c>
      <c r="E7" s="193"/>
      <c r="F7" s="29"/>
      <c r="G7" s="193"/>
      <c r="H7" s="29"/>
      <c r="I7" s="193" t="s">
        <v>35</v>
      </c>
      <c r="J7" s="29"/>
      <c r="K7" s="193"/>
      <c r="L7" s="29"/>
      <c r="M7" s="193"/>
      <c r="N7" s="29"/>
      <c r="O7" s="193"/>
      <c r="P7" s="29"/>
      <c r="Q7" s="194"/>
      <c r="R7" s="30"/>
      <c r="S7" s="31"/>
      <c r="T7" s="31"/>
      <c r="U7" s="31"/>
      <c r="V7" s="195"/>
      <c r="W7" s="196"/>
      <c r="X7" s="197"/>
      <c r="Y7" s="197"/>
      <c r="Z7" s="197"/>
      <c r="AA7" s="197"/>
      <c r="AB7" s="198"/>
      <c r="AC7" s="197"/>
      <c r="AD7" s="197"/>
      <c r="AE7" s="197"/>
      <c r="AF7" s="203"/>
      <c r="AG7" s="205"/>
      <c r="AH7" s="199"/>
      <c r="AI7" s="199"/>
      <c r="AJ7" s="200"/>
      <c r="AK7" s="201"/>
    </row>
    <row r="8" spans="1:37" ht="143.25" thickBot="1" x14ac:dyDescent="0.3">
      <c r="A8" s="32"/>
      <c r="B8" s="16" t="s">
        <v>36</v>
      </c>
      <c r="C8" s="193"/>
      <c r="D8" s="202"/>
      <c r="E8" s="193"/>
      <c r="F8" s="33" t="s">
        <v>37</v>
      </c>
      <c r="G8" s="193"/>
      <c r="H8" s="33" t="s">
        <v>38</v>
      </c>
      <c r="I8" s="193"/>
      <c r="J8" s="33" t="s">
        <v>39</v>
      </c>
      <c r="K8" s="193"/>
      <c r="L8" s="33" t="s">
        <v>40</v>
      </c>
      <c r="M8" s="193"/>
      <c r="N8" s="28" t="s">
        <v>41</v>
      </c>
      <c r="O8" s="193"/>
      <c r="P8" s="33" t="s">
        <v>27</v>
      </c>
      <c r="Q8" s="194"/>
      <c r="R8" s="34" t="s">
        <v>42</v>
      </c>
      <c r="S8" s="35" t="s">
        <v>43</v>
      </c>
      <c r="T8" s="35" t="s">
        <v>44</v>
      </c>
      <c r="U8" s="35" t="s">
        <v>45</v>
      </c>
      <c r="V8" s="195"/>
      <c r="W8" s="196"/>
      <c r="X8" s="197"/>
      <c r="Y8" s="197"/>
      <c r="Z8" s="197"/>
      <c r="AA8" s="197"/>
      <c r="AB8" s="198"/>
      <c r="AC8" s="197"/>
      <c r="AD8" s="197"/>
      <c r="AE8" s="197"/>
      <c r="AF8" s="203"/>
      <c r="AG8" s="205"/>
      <c r="AH8" s="199"/>
      <c r="AI8" s="199"/>
      <c r="AJ8" s="200"/>
      <c r="AK8" s="201"/>
    </row>
    <row r="9" spans="1:37" ht="16.5" thickBot="1" x14ac:dyDescent="0.3">
      <c r="A9" s="36" t="s">
        <v>46</v>
      </c>
      <c r="B9" s="37" t="s">
        <v>47</v>
      </c>
      <c r="C9" s="38"/>
      <c r="D9" s="37"/>
      <c r="E9" s="38"/>
      <c r="F9" s="37"/>
      <c r="G9" s="38"/>
      <c r="H9" s="37"/>
      <c r="I9" s="38"/>
      <c r="J9" s="39"/>
      <c r="K9" s="38"/>
      <c r="L9" s="37"/>
      <c r="M9" s="38"/>
      <c r="N9" s="37"/>
      <c r="O9" s="38"/>
      <c r="P9" s="37"/>
      <c r="Q9" s="40"/>
      <c r="R9" s="41"/>
      <c r="S9" s="41"/>
      <c r="T9" s="41"/>
      <c r="U9" s="41"/>
      <c r="V9" s="42"/>
      <c r="W9" s="43">
        <v>1</v>
      </c>
      <c r="X9" s="44">
        <v>2</v>
      </c>
      <c r="Y9" s="44">
        <v>3</v>
      </c>
      <c r="Z9" s="44">
        <v>4</v>
      </c>
      <c r="AA9" s="44">
        <v>5</v>
      </c>
      <c r="AB9" s="44">
        <v>6</v>
      </c>
      <c r="AC9" s="44">
        <v>7</v>
      </c>
      <c r="AD9" s="44">
        <v>8</v>
      </c>
      <c r="AE9" s="44">
        <v>9</v>
      </c>
      <c r="AF9" s="45">
        <v>10</v>
      </c>
      <c r="AG9" s="47">
        <v>12</v>
      </c>
      <c r="AH9" s="48">
        <v>14</v>
      </c>
      <c r="AI9" s="48">
        <v>15</v>
      </c>
      <c r="AJ9" s="48">
        <v>16</v>
      </c>
      <c r="AK9" s="49">
        <v>17</v>
      </c>
    </row>
    <row r="10" spans="1:37" ht="16.5" thickBot="1" x14ac:dyDescent="0.3">
      <c r="A10" s="36"/>
      <c r="B10" s="37"/>
      <c r="C10" s="38"/>
      <c r="D10" s="37"/>
      <c r="E10" s="38"/>
      <c r="F10" s="37"/>
      <c r="G10" s="38"/>
      <c r="H10" s="37"/>
      <c r="I10" s="38"/>
      <c r="J10" s="39"/>
      <c r="K10" s="38"/>
      <c r="L10" s="37"/>
      <c r="M10" s="38"/>
      <c r="N10" s="37"/>
      <c r="O10" s="38"/>
      <c r="P10" s="37"/>
      <c r="Q10" s="40"/>
      <c r="R10" s="41"/>
      <c r="S10" s="41"/>
      <c r="T10" s="41"/>
      <c r="U10" s="41"/>
      <c r="V10" s="42"/>
      <c r="W10" s="43"/>
      <c r="X10" s="44"/>
      <c r="Y10" s="44"/>
      <c r="Z10" s="50" t="s">
        <v>48</v>
      </c>
      <c r="AA10" s="44" t="s">
        <v>49</v>
      </c>
      <c r="AB10" s="44"/>
      <c r="AC10" s="44"/>
      <c r="AD10" s="44"/>
      <c r="AE10" s="44"/>
      <c r="AF10" s="45"/>
      <c r="AG10" s="47"/>
      <c r="AH10" s="48"/>
      <c r="AI10" s="48"/>
      <c r="AJ10" s="48"/>
      <c r="AK10" s="49"/>
    </row>
    <row r="11" spans="1:37" ht="15.75" x14ac:dyDescent="0.25">
      <c r="A11" s="206" t="s">
        <v>50</v>
      </c>
      <c r="B11" s="51" t="s">
        <v>51</v>
      </c>
      <c r="C11" s="52">
        <v>1</v>
      </c>
      <c r="D11" s="51" t="s">
        <v>52</v>
      </c>
      <c r="E11" s="52">
        <v>103</v>
      </c>
      <c r="F11" s="51" t="s">
        <v>53</v>
      </c>
      <c r="G11" s="52"/>
      <c r="H11" s="53" t="s">
        <v>53</v>
      </c>
      <c r="I11" s="52"/>
      <c r="J11" s="53" t="s">
        <v>54</v>
      </c>
      <c r="K11" s="52">
        <v>100</v>
      </c>
      <c r="L11" s="51" t="s">
        <v>55</v>
      </c>
      <c r="M11" s="52">
        <v>2</v>
      </c>
      <c r="N11" s="27" t="s">
        <v>56</v>
      </c>
      <c r="O11" s="52">
        <v>206</v>
      </c>
      <c r="P11" s="51" t="s">
        <v>57</v>
      </c>
      <c r="Q11" s="54">
        <v>1</v>
      </c>
      <c r="R11" s="19" t="s">
        <v>64</v>
      </c>
      <c r="S11" s="19">
        <v>3</v>
      </c>
      <c r="T11" s="19" t="s">
        <v>59</v>
      </c>
      <c r="U11" s="19">
        <v>206</v>
      </c>
      <c r="V11" s="55">
        <v>1</v>
      </c>
      <c r="W11" s="56" t="s">
        <v>177</v>
      </c>
      <c r="X11" s="57">
        <v>0</v>
      </c>
      <c r="Y11" s="57"/>
      <c r="Z11" s="57" t="s">
        <v>60</v>
      </c>
      <c r="AA11" s="57" t="s">
        <v>7</v>
      </c>
      <c r="AB11" s="57"/>
      <c r="AC11" s="57" t="s">
        <v>11</v>
      </c>
      <c r="AD11" s="57"/>
      <c r="AE11" s="57" t="s">
        <v>16</v>
      </c>
      <c r="AF11" s="58" t="s">
        <v>13</v>
      </c>
      <c r="AG11" s="59"/>
      <c r="AH11" s="60"/>
      <c r="AI11" s="60" t="s">
        <v>15</v>
      </c>
      <c r="AJ11" s="61" t="s">
        <v>9</v>
      </c>
      <c r="AK11" s="61" t="s">
        <v>11</v>
      </c>
    </row>
    <row r="12" spans="1:37" ht="15.75" x14ac:dyDescent="0.25">
      <c r="A12" s="206"/>
      <c r="B12" s="27" t="s">
        <v>61</v>
      </c>
      <c r="C12" s="62">
        <v>2</v>
      </c>
      <c r="D12" s="51" t="s">
        <v>52</v>
      </c>
      <c r="E12" s="52">
        <v>103</v>
      </c>
      <c r="F12" s="27" t="s">
        <v>62</v>
      </c>
      <c r="G12" s="52">
        <v>104</v>
      </c>
      <c r="H12" s="27" t="s">
        <v>54</v>
      </c>
      <c r="I12" s="62">
        <v>102</v>
      </c>
      <c r="J12" s="63" t="s">
        <v>54</v>
      </c>
      <c r="K12" s="52">
        <v>100</v>
      </c>
      <c r="L12" s="27" t="s">
        <v>56</v>
      </c>
      <c r="M12" s="52">
        <v>2</v>
      </c>
      <c r="N12" s="64" t="s">
        <v>55</v>
      </c>
      <c r="O12" s="52">
        <v>206</v>
      </c>
      <c r="P12" s="27" t="s">
        <v>63</v>
      </c>
      <c r="Q12" s="54">
        <v>1</v>
      </c>
      <c r="R12" s="26" t="s">
        <v>70</v>
      </c>
      <c r="S12" s="19">
        <v>3</v>
      </c>
      <c r="T12" s="26" t="s">
        <v>64</v>
      </c>
      <c r="U12" s="19"/>
      <c r="V12" s="65">
        <f t="shared" ref="V12:V17" si="0">V11+1</f>
        <v>2</v>
      </c>
      <c r="W12" s="66"/>
      <c r="X12" s="57">
        <v>0</v>
      </c>
      <c r="Y12" s="57" t="s">
        <v>112</v>
      </c>
      <c r="Z12" s="67" t="s">
        <v>6</v>
      </c>
      <c r="AA12" s="57" t="s">
        <v>7</v>
      </c>
      <c r="AB12" s="67" t="s">
        <v>15</v>
      </c>
      <c r="AC12" s="67" t="s">
        <v>9</v>
      </c>
      <c r="AD12" s="67"/>
      <c r="AE12" s="67" t="s">
        <v>13</v>
      </c>
      <c r="AF12" s="68" t="s">
        <v>4</v>
      </c>
      <c r="AG12" s="69"/>
      <c r="AH12" s="70"/>
      <c r="AI12" s="70" t="s">
        <v>16</v>
      </c>
      <c r="AJ12" s="71" t="s">
        <v>11</v>
      </c>
      <c r="AK12" s="71" t="s">
        <v>11</v>
      </c>
    </row>
    <row r="13" spans="1:37" ht="15.75" x14ac:dyDescent="0.25">
      <c r="A13" s="206"/>
      <c r="B13" s="27" t="s">
        <v>65</v>
      </c>
      <c r="C13" s="62">
        <v>3</v>
      </c>
      <c r="D13" s="51" t="s">
        <v>52</v>
      </c>
      <c r="E13" s="52">
        <v>103</v>
      </c>
      <c r="F13" s="27" t="s">
        <v>66</v>
      </c>
      <c r="G13" s="52">
        <v>104</v>
      </c>
      <c r="H13" s="27" t="s">
        <v>66</v>
      </c>
      <c r="I13" s="62">
        <v>104</v>
      </c>
      <c r="J13" s="63" t="s">
        <v>54</v>
      </c>
      <c r="K13" s="52">
        <v>100</v>
      </c>
      <c r="L13" s="27" t="s">
        <v>62</v>
      </c>
      <c r="M13" s="52">
        <v>2</v>
      </c>
      <c r="N13" s="27" t="s">
        <v>67</v>
      </c>
      <c r="O13" s="52">
        <v>206</v>
      </c>
      <c r="P13" s="64" t="s">
        <v>55</v>
      </c>
      <c r="Q13" s="54">
        <v>1</v>
      </c>
      <c r="R13" s="26" t="s">
        <v>68</v>
      </c>
      <c r="S13" s="19">
        <v>3</v>
      </c>
      <c r="T13" s="26" t="s">
        <v>53</v>
      </c>
      <c r="U13" s="19">
        <v>4</v>
      </c>
      <c r="V13" s="65">
        <f t="shared" si="0"/>
        <v>3</v>
      </c>
      <c r="W13" s="66"/>
      <c r="X13" s="57">
        <v>0</v>
      </c>
      <c r="Y13" s="57" t="s">
        <v>95</v>
      </c>
      <c r="Z13" s="67" t="s">
        <v>60</v>
      </c>
      <c r="AA13" s="57" t="s">
        <v>7</v>
      </c>
      <c r="AB13" s="67" t="s">
        <v>16</v>
      </c>
      <c r="AC13" s="67" t="s">
        <v>15</v>
      </c>
      <c r="AD13" s="67"/>
      <c r="AE13" s="67" t="s">
        <v>9</v>
      </c>
      <c r="AF13" s="68" t="s">
        <v>11</v>
      </c>
      <c r="AG13" s="69"/>
      <c r="AH13" s="70"/>
      <c r="AI13" s="70"/>
      <c r="AJ13" s="71" t="s">
        <v>13</v>
      </c>
      <c r="AK13" s="71" t="s">
        <v>16</v>
      </c>
    </row>
    <row r="14" spans="1:37" ht="15.75" x14ac:dyDescent="0.25">
      <c r="A14" s="206"/>
      <c r="B14" s="27" t="s">
        <v>69</v>
      </c>
      <c r="C14" s="62">
        <v>4</v>
      </c>
      <c r="D14" s="51" t="s">
        <v>52</v>
      </c>
      <c r="E14" s="52">
        <v>103</v>
      </c>
      <c r="F14" s="27" t="s">
        <v>54</v>
      </c>
      <c r="G14" s="52">
        <v>104</v>
      </c>
      <c r="H14" s="27" t="s">
        <v>70</v>
      </c>
      <c r="I14" s="62">
        <v>102</v>
      </c>
      <c r="J14" s="63" t="s">
        <v>53</v>
      </c>
      <c r="K14" s="52">
        <v>100</v>
      </c>
      <c r="L14" s="27" t="s">
        <v>71</v>
      </c>
      <c r="M14" s="52">
        <v>2</v>
      </c>
      <c r="N14" s="27" t="s">
        <v>59</v>
      </c>
      <c r="O14" s="52">
        <v>206</v>
      </c>
      <c r="P14" s="64" t="s">
        <v>72</v>
      </c>
      <c r="Q14" s="54">
        <v>1</v>
      </c>
      <c r="R14" s="27" t="s">
        <v>57</v>
      </c>
      <c r="S14" s="19">
        <v>3</v>
      </c>
      <c r="T14" s="63" t="s">
        <v>55</v>
      </c>
      <c r="U14" s="19">
        <v>4</v>
      </c>
      <c r="V14" s="65">
        <f t="shared" si="0"/>
        <v>4</v>
      </c>
      <c r="W14" s="68"/>
      <c r="X14" s="57">
        <v>0</v>
      </c>
      <c r="Y14" s="57" t="s">
        <v>4</v>
      </c>
      <c r="Z14" s="67"/>
      <c r="AA14" s="57" t="s">
        <v>7</v>
      </c>
      <c r="AB14" s="68" t="s">
        <v>6</v>
      </c>
      <c r="AC14" s="67" t="s">
        <v>13</v>
      </c>
      <c r="AD14" s="67" t="s">
        <v>15</v>
      </c>
      <c r="AE14" s="67" t="s">
        <v>11</v>
      </c>
      <c r="AF14" s="68" t="s">
        <v>9</v>
      </c>
      <c r="AG14" s="69"/>
      <c r="AH14" s="70"/>
      <c r="AI14" s="65"/>
      <c r="AJ14" s="71" t="s">
        <v>16</v>
      </c>
      <c r="AK14" s="71" t="s">
        <v>11</v>
      </c>
    </row>
    <row r="15" spans="1:37" ht="15.75" x14ac:dyDescent="0.25">
      <c r="A15" s="206"/>
      <c r="B15" s="27" t="s">
        <v>73</v>
      </c>
      <c r="C15" s="62">
        <v>5</v>
      </c>
      <c r="D15" s="51" t="s">
        <v>74</v>
      </c>
      <c r="E15" s="52">
        <v>103</v>
      </c>
      <c r="F15" s="27" t="s">
        <v>54</v>
      </c>
      <c r="G15" s="52">
        <v>104</v>
      </c>
      <c r="H15" s="27" t="s">
        <v>62</v>
      </c>
      <c r="I15" s="62">
        <v>102</v>
      </c>
      <c r="J15" s="63" t="s">
        <v>75</v>
      </c>
      <c r="K15" s="62"/>
      <c r="L15" s="27" t="s">
        <v>76</v>
      </c>
      <c r="M15" s="62" t="s">
        <v>77</v>
      </c>
      <c r="N15" s="27" t="s">
        <v>78</v>
      </c>
      <c r="O15" s="62" t="s">
        <v>77</v>
      </c>
      <c r="P15" s="27" t="s">
        <v>79</v>
      </c>
      <c r="Q15" s="54">
        <v>204</v>
      </c>
      <c r="R15" s="26" t="s">
        <v>80</v>
      </c>
      <c r="S15" s="19">
        <v>3</v>
      </c>
      <c r="T15" s="26" t="s">
        <v>81</v>
      </c>
      <c r="U15" s="19">
        <v>4</v>
      </c>
      <c r="V15" s="65">
        <f t="shared" si="0"/>
        <v>5</v>
      </c>
      <c r="W15" s="66"/>
      <c r="X15" s="57" t="s">
        <v>82</v>
      </c>
      <c r="Y15" s="58" t="s">
        <v>4</v>
      </c>
      <c r="Z15" s="68" t="s">
        <v>13</v>
      </c>
      <c r="AA15" s="72" t="s">
        <v>83</v>
      </c>
      <c r="AB15" s="67" t="s">
        <v>84</v>
      </c>
      <c r="AC15" s="67"/>
      <c r="AD15" s="68" t="s">
        <v>90</v>
      </c>
      <c r="AE15" s="67"/>
      <c r="AF15" s="68" t="s">
        <v>6</v>
      </c>
      <c r="AG15" s="69"/>
      <c r="AH15" s="74" t="s">
        <v>15</v>
      </c>
      <c r="AI15" s="65"/>
      <c r="AJ15" s="71" t="s">
        <v>16</v>
      </c>
      <c r="AK15" s="71" t="s">
        <v>86</v>
      </c>
    </row>
    <row r="16" spans="1:37" ht="15.75" x14ac:dyDescent="0.25">
      <c r="A16" s="206"/>
      <c r="B16" s="27" t="s">
        <v>87</v>
      </c>
      <c r="C16" s="62">
        <v>6</v>
      </c>
      <c r="D16" s="51" t="s">
        <v>52</v>
      </c>
      <c r="E16" s="62">
        <v>103</v>
      </c>
      <c r="F16" s="27"/>
      <c r="G16" s="52"/>
      <c r="H16" s="27" t="s">
        <v>88</v>
      </c>
      <c r="I16" s="62">
        <v>102</v>
      </c>
      <c r="J16" s="27"/>
      <c r="K16" s="62"/>
      <c r="L16" s="27" t="s">
        <v>53</v>
      </c>
      <c r="M16" s="62"/>
      <c r="N16" s="27" t="s">
        <v>53</v>
      </c>
      <c r="O16" s="62"/>
      <c r="P16" s="75" t="s">
        <v>70</v>
      </c>
      <c r="Q16" s="54">
        <v>1</v>
      </c>
      <c r="R16" s="26" t="s">
        <v>55</v>
      </c>
      <c r="S16" s="19">
        <v>3</v>
      </c>
      <c r="T16" s="26" t="s">
        <v>89</v>
      </c>
      <c r="U16" s="19">
        <v>4</v>
      </c>
      <c r="V16" s="65">
        <f t="shared" si="0"/>
        <v>6</v>
      </c>
      <c r="W16" s="66"/>
      <c r="X16" s="57">
        <v>0</v>
      </c>
      <c r="Y16" s="68" t="s">
        <v>90</v>
      </c>
      <c r="Z16" s="76" t="s">
        <v>91</v>
      </c>
      <c r="AA16" s="77" t="s">
        <v>177</v>
      </c>
      <c r="AB16" s="67" t="s">
        <v>13</v>
      </c>
      <c r="AC16" s="67"/>
      <c r="AD16" s="68" t="s">
        <v>92</v>
      </c>
      <c r="AE16" s="67"/>
      <c r="AF16" s="78" t="s">
        <v>83</v>
      </c>
      <c r="AG16" s="79"/>
      <c r="AH16" s="65" t="s">
        <v>16</v>
      </c>
      <c r="AI16" s="65"/>
      <c r="AJ16" s="71" t="s">
        <v>15</v>
      </c>
      <c r="AK16" s="71" t="s">
        <v>16</v>
      </c>
    </row>
    <row r="17" spans="1:37" ht="15.75" x14ac:dyDescent="0.25">
      <c r="A17" s="206"/>
      <c r="B17" s="27" t="s">
        <v>93</v>
      </c>
      <c r="C17" s="62">
        <v>7</v>
      </c>
      <c r="D17" s="27"/>
      <c r="E17" s="62"/>
      <c r="F17" s="27" t="s">
        <v>178</v>
      </c>
      <c r="G17" s="62"/>
      <c r="H17" s="27"/>
      <c r="I17" s="62"/>
      <c r="J17" s="63"/>
      <c r="K17" s="62"/>
      <c r="L17" s="27" t="s">
        <v>179</v>
      </c>
      <c r="M17" s="62"/>
      <c r="N17" s="75" t="s">
        <v>94</v>
      </c>
      <c r="O17" s="62"/>
      <c r="P17" s="75"/>
      <c r="Q17" s="80"/>
      <c r="R17" s="26" t="s">
        <v>79</v>
      </c>
      <c r="S17" s="19">
        <v>204</v>
      </c>
      <c r="T17" s="26" t="s">
        <v>67</v>
      </c>
      <c r="U17" s="19">
        <v>4</v>
      </c>
      <c r="V17" s="65">
        <f t="shared" si="0"/>
        <v>7</v>
      </c>
      <c r="W17" s="81" t="s">
        <v>48</v>
      </c>
      <c r="X17" s="185"/>
      <c r="Y17" s="67" t="s">
        <v>188</v>
      </c>
      <c r="Z17" s="68" t="s">
        <v>15</v>
      </c>
      <c r="AA17" s="78" t="s">
        <v>83</v>
      </c>
      <c r="AB17" s="67" t="s">
        <v>97</v>
      </c>
      <c r="AC17" s="83"/>
      <c r="AD17" s="84" t="s">
        <v>16</v>
      </c>
      <c r="AE17" s="85"/>
      <c r="AF17" s="86" t="s">
        <v>83</v>
      </c>
      <c r="AG17" s="87"/>
      <c r="AH17" s="70"/>
      <c r="AI17" s="70"/>
      <c r="AJ17" s="71"/>
      <c r="AK17" s="71" t="s">
        <v>98</v>
      </c>
    </row>
    <row r="18" spans="1:37" ht="15.75" x14ac:dyDescent="0.25">
      <c r="A18" s="206"/>
      <c r="B18" s="88" t="s">
        <v>99</v>
      </c>
      <c r="C18" s="89">
        <v>8</v>
      </c>
      <c r="D18" s="88"/>
      <c r="E18" s="89"/>
      <c r="F18" s="88"/>
      <c r="G18" s="89"/>
      <c r="H18" s="88"/>
      <c r="I18" s="89"/>
      <c r="J18" s="90"/>
      <c r="K18" s="89"/>
      <c r="L18" s="88"/>
      <c r="M18" s="89"/>
      <c r="N18" s="91"/>
      <c r="O18" s="89"/>
      <c r="P18" s="91"/>
      <c r="Q18" s="92"/>
      <c r="R18" s="93"/>
      <c r="S18" s="93"/>
      <c r="T18" s="93"/>
      <c r="U18" s="93"/>
      <c r="V18" s="94">
        <v>8</v>
      </c>
      <c r="W18" s="95"/>
      <c r="X18" s="96"/>
      <c r="Y18" s="86"/>
      <c r="Z18" s="97"/>
      <c r="AA18" s="96"/>
      <c r="AB18" s="86" t="s">
        <v>100</v>
      </c>
      <c r="AC18" s="85"/>
      <c r="AD18" s="85"/>
      <c r="AE18" s="97"/>
      <c r="AF18" s="84"/>
      <c r="AG18" s="87"/>
      <c r="AH18" s="70"/>
      <c r="AI18" s="70"/>
      <c r="AJ18" s="99"/>
      <c r="AK18" s="71" t="s">
        <v>101</v>
      </c>
    </row>
    <row r="19" spans="1:37" ht="16.5" thickBot="1" x14ac:dyDescent="0.3">
      <c r="A19" s="206"/>
      <c r="B19" s="88" t="s">
        <v>102</v>
      </c>
      <c r="C19" s="89">
        <v>9</v>
      </c>
      <c r="D19" s="88"/>
      <c r="E19" s="89"/>
      <c r="F19" s="88"/>
      <c r="G19" s="89"/>
      <c r="H19" s="88"/>
      <c r="I19" s="89"/>
      <c r="J19" s="90"/>
      <c r="K19" s="89"/>
      <c r="L19" s="88"/>
      <c r="M19" s="89"/>
      <c r="N19" s="88"/>
      <c r="O19" s="89"/>
      <c r="P19" s="88"/>
      <c r="Q19" s="93"/>
      <c r="R19" s="93"/>
      <c r="S19" s="93"/>
      <c r="T19" s="93"/>
      <c r="U19" s="93"/>
      <c r="V19" s="94">
        <v>9</v>
      </c>
      <c r="W19" s="100"/>
      <c r="X19" s="96"/>
      <c r="Y19" s="86"/>
      <c r="Z19" s="97"/>
      <c r="AA19" s="96"/>
      <c r="AB19" s="86" t="s">
        <v>100</v>
      </c>
      <c r="AC19" s="101"/>
      <c r="AD19" s="101"/>
      <c r="AE19" s="102"/>
      <c r="AF19" s="102"/>
      <c r="AG19" s="104"/>
      <c r="AH19" s="70"/>
      <c r="AI19" s="70"/>
      <c r="AJ19" s="99"/>
      <c r="AK19" s="71"/>
    </row>
    <row r="20" spans="1:37" ht="16.5" thickBot="1" x14ac:dyDescent="0.3">
      <c r="A20" s="36" t="s">
        <v>46</v>
      </c>
      <c r="B20" s="37" t="s">
        <v>47</v>
      </c>
      <c r="C20" s="105"/>
      <c r="D20" s="37"/>
      <c r="E20" s="105"/>
      <c r="F20" s="37"/>
      <c r="G20" s="105"/>
      <c r="H20" s="37"/>
      <c r="I20" s="105"/>
      <c r="J20" s="37"/>
      <c r="K20" s="105"/>
      <c r="L20" s="37"/>
      <c r="M20" s="105"/>
      <c r="N20" s="37"/>
      <c r="O20" s="105"/>
      <c r="P20" s="37"/>
      <c r="Q20" s="106"/>
      <c r="R20" s="107"/>
      <c r="S20" s="107"/>
      <c r="T20" s="107"/>
      <c r="U20" s="107"/>
      <c r="V20" s="108"/>
      <c r="W20" s="109"/>
      <c r="X20" s="110"/>
      <c r="Y20" s="110"/>
      <c r="Z20" s="110"/>
      <c r="AA20" s="110"/>
      <c r="AB20" s="111" t="s">
        <v>48</v>
      </c>
      <c r="AC20" s="110"/>
      <c r="AD20" s="110"/>
      <c r="AE20" s="110"/>
      <c r="AF20" s="110"/>
      <c r="AG20" s="112"/>
      <c r="AH20" s="113"/>
      <c r="AI20" s="113"/>
      <c r="AJ20" s="113"/>
      <c r="AK20" s="113"/>
    </row>
    <row r="21" spans="1:37" ht="15.75" x14ac:dyDescent="0.25">
      <c r="A21" s="206" t="s">
        <v>103</v>
      </c>
      <c r="B21" s="51" t="s">
        <v>51</v>
      </c>
      <c r="C21" s="52">
        <v>1</v>
      </c>
      <c r="D21" s="51" t="s">
        <v>52</v>
      </c>
      <c r="E21" s="52">
        <v>103</v>
      </c>
      <c r="F21" s="51" t="s">
        <v>53</v>
      </c>
      <c r="G21" s="52"/>
      <c r="H21" s="51" t="s">
        <v>53</v>
      </c>
      <c r="I21" s="52"/>
      <c r="J21" s="51" t="s">
        <v>54</v>
      </c>
      <c r="K21" s="52">
        <v>100</v>
      </c>
      <c r="L21" s="27" t="s">
        <v>104</v>
      </c>
      <c r="M21" s="52">
        <v>2</v>
      </c>
      <c r="N21" s="51" t="s">
        <v>105</v>
      </c>
      <c r="O21" s="52">
        <v>206</v>
      </c>
      <c r="P21" s="51" t="s">
        <v>57</v>
      </c>
      <c r="Q21" s="54">
        <v>1</v>
      </c>
      <c r="R21" s="19" t="s">
        <v>57</v>
      </c>
      <c r="S21" s="19">
        <v>3</v>
      </c>
      <c r="T21" s="19" t="s">
        <v>106</v>
      </c>
      <c r="U21" s="19">
        <v>4</v>
      </c>
      <c r="V21" s="55">
        <v>1</v>
      </c>
      <c r="W21" s="56" t="s">
        <v>16</v>
      </c>
      <c r="X21" s="114">
        <v>0</v>
      </c>
      <c r="Y21" s="114"/>
      <c r="Z21" s="114" t="s">
        <v>60</v>
      </c>
      <c r="AA21" s="114" t="s">
        <v>7</v>
      </c>
      <c r="AB21" s="114" t="s">
        <v>9</v>
      </c>
      <c r="AC21" s="114"/>
      <c r="AD21" s="114" t="s">
        <v>15</v>
      </c>
      <c r="AE21" s="114" t="s">
        <v>180</v>
      </c>
      <c r="AF21" s="114" t="s">
        <v>13</v>
      </c>
      <c r="AG21" s="115"/>
      <c r="AH21" s="71"/>
      <c r="AI21" s="71"/>
      <c r="AJ21" s="71"/>
      <c r="AK21" s="71"/>
    </row>
    <row r="22" spans="1:37" ht="15.75" x14ac:dyDescent="0.25">
      <c r="A22" s="206"/>
      <c r="B22" s="27" t="s">
        <v>61</v>
      </c>
      <c r="C22" s="62">
        <v>2</v>
      </c>
      <c r="D22" s="51" t="s">
        <v>52</v>
      </c>
      <c r="E22" s="52">
        <v>103</v>
      </c>
      <c r="F22" s="27" t="s">
        <v>54</v>
      </c>
      <c r="G22" s="52">
        <v>101</v>
      </c>
      <c r="H22" s="27" t="s">
        <v>54</v>
      </c>
      <c r="I22" s="52">
        <v>102</v>
      </c>
      <c r="J22" s="27" t="s">
        <v>54</v>
      </c>
      <c r="K22" s="52">
        <v>100</v>
      </c>
      <c r="L22" s="27" t="s">
        <v>107</v>
      </c>
      <c r="M22" s="52">
        <v>2</v>
      </c>
      <c r="N22" s="27" t="s">
        <v>108</v>
      </c>
      <c r="O22" s="52">
        <v>206</v>
      </c>
      <c r="P22" s="27" t="s">
        <v>109</v>
      </c>
      <c r="Q22" s="54">
        <v>1</v>
      </c>
      <c r="R22" s="26" t="s">
        <v>109</v>
      </c>
      <c r="S22" s="19">
        <v>3</v>
      </c>
      <c r="T22" s="26" t="s">
        <v>108</v>
      </c>
      <c r="U22" s="19">
        <v>4</v>
      </c>
      <c r="V22" s="65">
        <f t="shared" ref="V22:V27" si="1">V21+1</f>
        <v>2</v>
      </c>
      <c r="W22" s="66" t="s">
        <v>177</v>
      </c>
      <c r="X22" s="114">
        <v>0</v>
      </c>
      <c r="Y22" s="116" t="s">
        <v>4</v>
      </c>
      <c r="Z22" s="116" t="s">
        <v>6</v>
      </c>
      <c r="AA22" s="116" t="s">
        <v>7</v>
      </c>
      <c r="AB22" s="116" t="s">
        <v>9</v>
      </c>
      <c r="AC22" s="116" t="s">
        <v>15</v>
      </c>
      <c r="AD22" s="116" t="s">
        <v>16</v>
      </c>
      <c r="AE22" s="116" t="s">
        <v>11</v>
      </c>
      <c r="AF22" s="116" t="s">
        <v>13</v>
      </c>
      <c r="AG22" s="117"/>
      <c r="AH22" s="71"/>
      <c r="AI22" s="118"/>
      <c r="AJ22" s="71"/>
      <c r="AK22" s="71"/>
    </row>
    <row r="23" spans="1:37" ht="15.75" x14ac:dyDescent="0.25">
      <c r="A23" s="206"/>
      <c r="B23" s="27" t="s">
        <v>65</v>
      </c>
      <c r="C23" s="62">
        <v>3</v>
      </c>
      <c r="D23" s="51" t="s">
        <v>52</v>
      </c>
      <c r="E23" s="52">
        <v>103</v>
      </c>
      <c r="F23" s="27" t="s">
        <v>54</v>
      </c>
      <c r="G23" s="52">
        <v>101</v>
      </c>
      <c r="H23" s="27" t="s">
        <v>54</v>
      </c>
      <c r="I23" s="52">
        <v>102</v>
      </c>
      <c r="J23" s="27" t="s">
        <v>54</v>
      </c>
      <c r="K23" s="52">
        <v>100</v>
      </c>
      <c r="L23" s="27" t="s">
        <v>71</v>
      </c>
      <c r="M23" s="52">
        <v>2</v>
      </c>
      <c r="N23" s="4" t="s">
        <v>70</v>
      </c>
      <c r="O23" s="52">
        <v>206</v>
      </c>
      <c r="P23" s="27" t="s">
        <v>59</v>
      </c>
      <c r="Q23" s="54">
        <v>1</v>
      </c>
      <c r="R23" s="26" t="s">
        <v>68</v>
      </c>
      <c r="S23" s="19">
        <v>3</v>
      </c>
      <c r="T23" s="26" t="s">
        <v>57</v>
      </c>
      <c r="U23" s="19">
        <v>4</v>
      </c>
      <c r="V23" s="65">
        <f t="shared" si="1"/>
        <v>3</v>
      </c>
      <c r="W23" s="66"/>
      <c r="X23" s="114">
        <v>0</v>
      </c>
      <c r="Y23" s="116" t="s">
        <v>4</v>
      </c>
      <c r="Z23" s="116" t="s">
        <v>6</v>
      </c>
      <c r="AA23" s="116" t="s">
        <v>7</v>
      </c>
      <c r="AB23" s="116" t="s">
        <v>11</v>
      </c>
      <c r="AC23" s="116" t="s">
        <v>15</v>
      </c>
      <c r="AD23" s="116" t="s">
        <v>16</v>
      </c>
      <c r="AE23" s="116" t="s">
        <v>13</v>
      </c>
      <c r="AF23" s="116" t="s">
        <v>9</v>
      </c>
      <c r="AG23" s="117"/>
      <c r="AH23" s="71"/>
      <c r="AI23" s="71"/>
      <c r="AJ23" s="71"/>
      <c r="AK23" s="71" t="s">
        <v>16</v>
      </c>
    </row>
    <row r="24" spans="1:37" ht="15.75" x14ac:dyDescent="0.25">
      <c r="A24" s="206"/>
      <c r="B24" s="27" t="s">
        <v>69</v>
      </c>
      <c r="C24" s="62">
        <v>4</v>
      </c>
      <c r="D24" s="27" t="s">
        <v>52</v>
      </c>
      <c r="E24" s="52">
        <v>103</v>
      </c>
      <c r="F24" s="27" t="s">
        <v>70</v>
      </c>
      <c r="G24" s="52">
        <v>101</v>
      </c>
      <c r="H24" s="27" t="s">
        <v>54</v>
      </c>
      <c r="I24" s="52">
        <v>102</v>
      </c>
      <c r="J24" s="27" t="s">
        <v>54</v>
      </c>
      <c r="K24" s="52">
        <v>100</v>
      </c>
      <c r="L24" s="27" t="s">
        <v>56</v>
      </c>
      <c r="M24" s="52">
        <v>2</v>
      </c>
      <c r="N24" s="27" t="s">
        <v>67</v>
      </c>
      <c r="O24" s="52">
        <v>206</v>
      </c>
      <c r="P24" s="27" t="s">
        <v>110</v>
      </c>
      <c r="Q24" s="54">
        <v>1</v>
      </c>
      <c r="R24" s="26" t="s">
        <v>111</v>
      </c>
      <c r="S24" s="19">
        <v>3</v>
      </c>
      <c r="T24" s="26" t="s">
        <v>59</v>
      </c>
      <c r="U24" s="19">
        <v>206</v>
      </c>
      <c r="V24" s="65">
        <f t="shared" si="1"/>
        <v>4</v>
      </c>
      <c r="W24" s="66"/>
      <c r="X24" s="114">
        <v>0</v>
      </c>
      <c r="Y24" s="116" t="s">
        <v>112</v>
      </c>
      <c r="Z24" s="116" t="s">
        <v>6</v>
      </c>
      <c r="AA24" s="116" t="s">
        <v>7</v>
      </c>
      <c r="AB24" s="116" t="s">
        <v>4</v>
      </c>
      <c r="AC24" s="116" t="s">
        <v>9</v>
      </c>
      <c r="AD24" s="116" t="s">
        <v>113</v>
      </c>
      <c r="AE24" s="74" t="s">
        <v>16</v>
      </c>
      <c r="AF24" s="74" t="s">
        <v>11</v>
      </c>
      <c r="AG24" s="117"/>
      <c r="AH24" s="71"/>
      <c r="AI24" s="71"/>
      <c r="AJ24" s="71"/>
      <c r="AK24" s="71" t="s">
        <v>11</v>
      </c>
    </row>
    <row r="25" spans="1:37" ht="15.75" x14ac:dyDescent="0.25">
      <c r="A25" s="206"/>
      <c r="B25" s="27" t="s">
        <v>114</v>
      </c>
      <c r="C25" s="62">
        <v>5</v>
      </c>
      <c r="D25" s="51" t="s">
        <v>115</v>
      </c>
      <c r="E25" s="52">
        <v>103</v>
      </c>
      <c r="F25" s="27" t="s">
        <v>54</v>
      </c>
      <c r="G25" s="52">
        <v>101</v>
      </c>
      <c r="H25" s="27" t="s">
        <v>54</v>
      </c>
      <c r="I25" s="52">
        <v>102</v>
      </c>
      <c r="J25" s="27" t="s">
        <v>54</v>
      </c>
      <c r="K25" s="52">
        <v>100</v>
      </c>
      <c r="L25" s="27" t="s">
        <v>116</v>
      </c>
      <c r="M25" s="52">
        <v>2</v>
      </c>
      <c r="N25" s="27" t="s">
        <v>62</v>
      </c>
      <c r="O25" s="52">
        <v>206</v>
      </c>
      <c r="P25" s="27" t="s">
        <v>53</v>
      </c>
      <c r="Q25" s="54">
        <v>1</v>
      </c>
      <c r="R25" s="26" t="s">
        <v>53</v>
      </c>
      <c r="S25" s="19">
        <v>3</v>
      </c>
      <c r="T25" s="26" t="s">
        <v>72</v>
      </c>
      <c r="U25" s="19">
        <v>4</v>
      </c>
      <c r="V25" s="65">
        <f t="shared" si="1"/>
        <v>5</v>
      </c>
      <c r="W25" s="66"/>
      <c r="X25" s="114" t="s">
        <v>82</v>
      </c>
      <c r="Y25" s="116" t="s">
        <v>4</v>
      </c>
      <c r="Z25" s="116" t="s">
        <v>6</v>
      </c>
      <c r="AA25" s="74" t="s">
        <v>7</v>
      </c>
      <c r="AB25" s="116" t="s">
        <v>113</v>
      </c>
      <c r="AC25" s="116" t="s">
        <v>16</v>
      </c>
      <c r="AD25" s="116" t="s">
        <v>92</v>
      </c>
      <c r="AE25" s="116" t="s">
        <v>11</v>
      </c>
      <c r="AF25" s="116" t="s">
        <v>84</v>
      </c>
      <c r="AG25" s="117" t="s">
        <v>9</v>
      </c>
      <c r="AH25" s="71"/>
      <c r="AI25" s="71"/>
      <c r="AJ25" s="71"/>
      <c r="AK25" s="71" t="s">
        <v>16</v>
      </c>
    </row>
    <row r="26" spans="1:37" ht="15.75" x14ac:dyDescent="0.25">
      <c r="A26" s="206"/>
      <c r="B26" s="27" t="s">
        <v>87</v>
      </c>
      <c r="C26" s="62">
        <v>6</v>
      </c>
      <c r="D26" s="27" t="s">
        <v>52</v>
      </c>
      <c r="E26" s="52">
        <v>103</v>
      </c>
      <c r="F26" s="27"/>
      <c r="G26" s="62"/>
      <c r="H26" s="27"/>
      <c r="I26" s="62"/>
      <c r="J26" s="27" t="s">
        <v>70</v>
      </c>
      <c r="K26" s="52">
        <v>100</v>
      </c>
      <c r="L26" s="27" t="s">
        <v>53</v>
      </c>
      <c r="M26" s="62"/>
      <c r="N26" s="27" t="s">
        <v>53</v>
      </c>
      <c r="O26" s="62"/>
      <c r="P26" s="27" t="s">
        <v>72</v>
      </c>
      <c r="Q26" s="54">
        <v>1</v>
      </c>
      <c r="R26" s="26" t="s">
        <v>59</v>
      </c>
      <c r="S26" s="19">
        <v>3</v>
      </c>
      <c r="T26" s="26" t="s">
        <v>118</v>
      </c>
      <c r="U26" s="19">
        <v>4</v>
      </c>
      <c r="V26" s="65">
        <f t="shared" si="1"/>
        <v>6</v>
      </c>
      <c r="W26" s="119"/>
      <c r="X26" s="114">
        <v>0</v>
      </c>
      <c r="Y26" s="116" t="s">
        <v>90</v>
      </c>
      <c r="Z26" s="120"/>
      <c r="AA26" s="121"/>
      <c r="AB26" s="74" t="s">
        <v>7</v>
      </c>
      <c r="AC26" s="116" t="s">
        <v>13</v>
      </c>
      <c r="AD26" s="116" t="s">
        <v>92</v>
      </c>
      <c r="AE26" s="116" t="s">
        <v>15</v>
      </c>
      <c r="AF26" s="122" t="s">
        <v>83</v>
      </c>
      <c r="AG26" s="117" t="s">
        <v>16</v>
      </c>
      <c r="AH26" s="71"/>
      <c r="AI26" s="71"/>
      <c r="AJ26" s="71"/>
      <c r="AK26" s="71" t="s">
        <v>16</v>
      </c>
    </row>
    <row r="27" spans="1:37" ht="15.75" x14ac:dyDescent="0.25">
      <c r="A27" s="206"/>
      <c r="B27" s="27" t="s">
        <v>93</v>
      </c>
      <c r="C27" s="62">
        <v>7</v>
      </c>
      <c r="D27" s="27"/>
      <c r="E27" s="62"/>
      <c r="F27" s="27"/>
      <c r="G27" s="62"/>
      <c r="H27" s="27"/>
      <c r="I27" s="62"/>
      <c r="J27" s="27"/>
      <c r="K27" s="62"/>
      <c r="L27" s="27" t="s">
        <v>181</v>
      </c>
      <c r="M27" s="62"/>
      <c r="N27" s="27" t="s">
        <v>94</v>
      </c>
      <c r="O27" s="62"/>
      <c r="P27" s="123" t="s">
        <v>119</v>
      </c>
      <c r="Q27" s="54">
        <v>1</v>
      </c>
      <c r="R27" s="26" t="s">
        <v>120</v>
      </c>
      <c r="S27" s="19">
        <v>3</v>
      </c>
      <c r="T27" s="26" t="s">
        <v>192</v>
      </c>
      <c r="U27" s="19"/>
      <c r="V27" s="65">
        <f t="shared" si="1"/>
        <v>7</v>
      </c>
      <c r="W27" s="124"/>
      <c r="X27" s="120"/>
      <c r="Y27" s="122">
        <v>0</v>
      </c>
      <c r="Z27" s="122" t="s">
        <v>48</v>
      </c>
      <c r="AA27" s="125"/>
      <c r="AB27" s="116" t="s">
        <v>9</v>
      </c>
      <c r="AC27" s="126"/>
      <c r="AD27" s="127" t="s">
        <v>83</v>
      </c>
      <c r="AE27" s="102" t="s">
        <v>121</v>
      </c>
      <c r="AF27" s="127" t="s">
        <v>83</v>
      </c>
      <c r="AG27" s="104" t="s">
        <v>15</v>
      </c>
      <c r="AH27" s="71"/>
      <c r="AI27" s="71"/>
      <c r="AJ27" s="71"/>
      <c r="AK27" s="71" t="s">
        <v>98</v>
      </c>
    </row>
    <row r="28" spans="1:37" ht="15.75" x14ac:dyDescent="0.25">
      <c r="A28" s="206"/>
      <c r="B28" s="88" t="s">
        <v>99</v>
      </c>
      <c r="C28" s="62">
        <v>8</v>
      </c>
      <c r="D28" s="88"/>
      <c r="E28" s="89"/>
      <c r="F28" s="88"/>
      <c r="G28" s="89"/>
      <c r="H28" s="88"/>
      <c r="I28" s="89"/>
      <c r="J28" s="88"/>
      <c r="K28" s="89"/>
      <c r="L28" s="88"/>
      <c r="M28" s="89"/>
      <c r="N28" s="88"/>
      <c r="O28" s="89"/>
      <c r="P28" s="128"/>
      <c r="Q28" s="93"/>
      <c r="R28" s="93" t="s">
        <v>119</v>
      </c>
      <c r="S28" s="19">
        <v>3</v>
      </c>
      <c r="T28" s="93" t="s">
        <v>122</v>
      </c>
      <c r="U28" s="19">
        <v>4</v>
      </c>
      <c r="V28" s="94">
        <v>8</v>
      </c>
      <c r="W28" s="129"/>
      <c r="X28" s="126"/>
      <c r="Y28" s="126"/>
      <c r="Z28" s="127" t="s">
        <v>48</v>
      </c>
      <c r="AA28" s="126"/>
      <c r="AB28" s="126"/>
      <c r="AC28" s="126"/>
      <c r="AD28" s="126" t="s">
        <v>123</v>
      </c>
      <c r="AE28" s="127" t="s">
        <v>124</v>
      </c>
      <c r="AF28" s="126"/>
      <c r="AG28" s="104"/>
      <c r="AH28" s="71"/>
      <c r="AI28" s="71"/>
      <c r="AJ28" s="71"/>
      <c r="AK28" s="71"/>
    </row>
    <row r="29" spans="1:37" ht="16.5" thickBot="1" x14ac:dyDescent="0.3">
      <c r="A29" s="206"/>
      <c r="B29" s="88" t="s">
        <v>102</v>
      </c>
      <c r="C29" s="62">
        <v>9</v>
      </c>
      <c r="D29" s="88"/>
      <c r="E29" s="89"/>
      <c r="F29" s="88"/>
      <c r="G29" s="89"/>
      <c r="H29" s="88"/>
      <c r="I29" s="89"/>
      <c r="J29" s="88"/>
      <c r="K29" s="89"/>
      <c r="L29" s="88"/>
      <c r="M29" s="89"/>
      <c r="N29" s="88"/>
      <c r="O29" s="89"/>
      <c r="P29" s="88"/>
      <c r="Q29" s="93"/>
      <c r="R29" s="93" t="s">
        <v>119</v>
      </c>
      <c r="S29" s="19">
        <v>3</v>
      </c>
      <c r="T29" s="93" t="s">
        <v>122</v>
      </c>
      <c r="U29" s="19">
        <v>4</v>
      </c>
      <c r="V29" s="7">
        <v>9</v>
      </c>
      <c r="W29" s="129"/>
      <c r="X29" s="102"/>
      <c r="Y29" s="103"/>
      <c r="Z29" s="127" t="s">
        <v>100</v>
      </c>
      <c r="AA29" s="102"/>
      <c r="AB29" s="126"/>
      <c r="AC29" s="126"/>
      <c r="AD29" s="126" t="s">
        <v>123</v>
      </c>
      <c r="AE29" s="127" t="s">
        <v>124</v>
      </c>
      <c r="AF29" s="126"/>
      <c r="AG29" s="104"/>
      <c r="AH29" s="71"/>
      <c r="AI29" s="71"/>
      <c r="AJ29" s="71"/>
      <c r="AK29" s="71"/>
    </row>
    <row r="30" spans="1:37" ht="16.5" thickBot="1" x14ac:dyDescent="0.3">
      <c r="A30" s="36" t="s">
        <v>46</v>
      </c>
      <c r="B30" s="37" t="s">
        <v>47</v>
      </c>
      <c r="C30" s="105"/>
      <c r="D30" s="37"/>
      <c r="E30" s="105"/>
      <c r="F30" s="37"/>
      <c r="G30" s="105"/>
      <c r="H30" s="37"/>
      <c r="I30" s="105"/>
      <c r="J30" s="37"/>
      <c r="K30" s="105"/>
      <c r="L30" s="37"/>
      <c r="M30" s="105"/>
      <c r="N30" s="37"/>
      <c r="O30" s="105"/>
      <c r="P30" s="37"/>
      <c r="Q30" s="106"/>
      <c r="R30" s="107"/>
      <c r="S30" s="107"/>
      <c r="T30" s="107"/>
      <c r="U30" s="107"/>
      <c r="V30" s="130"/>
      <c r="W30" s="131" t="s">
        <v>100</v>
      </c>
      <c r="X30" s="132"/>
      <c r="Y30" s="133"/>
      <c r="Z30" s="132"/>
      <c r="AA30" s="132"/>
      <c r="AB30" s="132"/>
      <c r="AC30" s="132"/>
      <c r="AD30" s="132"/>
      <c r="AE30" s="132"/>
      <c r="AF30" s="132"/>
      <c r="AG30" s="134"/>
      <c r="AH30" s="135"/>
      <c r="AI30" s="135"/>
      <c r="AJ30" s="135"/>
      <c r="AK30" s="135"/>
    </row>
    <row r="31" spans="1:37" ht="15.75" x14ac:dyDescent="0.25">
      <c r="A31" s="206" t="s">
        <v>125</v>
      </c>
      <c r="B31" s="51" t="s">
        <v>51</v>
      </c>
      <c r="C31" s="52">
        <v>1</v>
      </c>
      <c r="D31" s="51" t="s">
        <v>52</v>
      </c>
      <c r="E31" s="52">
        <v>103</v>
      </c>
      <c r="F31" s="51" t="s">
        <v>54</v>
      </c>
      <c r="G31" s="52">
        <v>101</v>
      </c>
      <c r="H31" s="51" t="s">
        <v>62</v>
      </c>
      <c r="I31" s="52">
        <v>102</v>
      </c>
      <c r="J31" s="51" t="s">
        <v>53</v>
      </c>
      <c r="K31" s="52"/>
      <c r="L31" s="51" t="s">
        <v>126</v>
      </c>
      <c r="M31" s="52">
        <v>2</v>
      </c>
      <c r="N31" s="51" t="s">
        <v>127</v>
      </c>
      <c r="O31" s="52">
        <v>204</v>
      </c>
      <c r="P31" s="51" t="s">
        <v>104</v>
      </c>
      <c r="Q31" s="54">
        <v>1</v>
      </c>
      <c r="R31" s="19" t="s">
        <v>80</v>
      </c>
      <c r="S31" s="19">
        <v>3</v>
      </c>
      <c r="T31" s="19" t="s">
        <v>128</v>
      </c>
      <c r="U31" s="19">
        <v>4</v>
      </c>
      <c r="V31" s="136">
        <f t="shared" ref="V31:V37" si="2">V11</f>
        <v>1</v>
      </c>
      <c r="W31" s="56" t="s">
        <v>9</v>
      </c>
      <c r="X31" s="114">
        <v>0</v>
      </c>
      <c r="Y31" s="114" t="s">
        <v>4</v>
      </c>
      <c r="Z31" s="114" t="s">
        <v>11</v>
      </c>
      <c r="AA31" s="114" t="s">
        <v>7</v>
      </c>
      <c r="AB31" s="114" t="s">
        <v>13</v>
      </c>
      <c r="AC31" s="114"/>
      <c r="AD31" s="114"/>
      <c r="AE31" s="114"/>
      <c r="AF31" s="114" t="s">
        <v>6</v>
      </c>
      <c r="AG31" s="115"/>
      <c r="AH31" s="65" t="s">
        <v>15</v>
      </c>
      <c r="AI31" s="71" t="s">
        <v>16</v>
      </c>
      <c r="AJ31" s="71"/>
      <c r="AK31" s="71" t="s">
        <v>16</v>
      </c>
    </row>
    <row r="32" spans="1:37" ht="15.75" x14ac:dyDescent="0.25">
      <c r="A32" s="206"/>
      <c r="B32" s="27" t="s">
        <v>61</v>
      </c>
      <c r="C32" s="62">
        <v>2</v>
      </c>
      <c r="D32" s="27" t="s">
        <v>52</v>
      </c>
      <c r="E32" s="52">
        <v>103</v>
      </c>
      <c r="F32" s="27" t="s">
        <v>104</v>
      </c>
      <c r="G32" s="52">
        <v>101</v>
      </c>
      <c r="H32" s="27" t="s">
        <v>54</v>
      </c>
      <c r="I32" s="52">
        <v>102</v>
      </c>
      <c r="J32" s="27" t="s">
        <v>54</v>
      </c>
      <c r="K32" s="62">
        <v>100</v>
      </c>
      <c r="L32" s="27" t="s">
        <v>129</v>
      </c>
      <c r="M32" s="52">
        <v>2</v>
      </c>
      <c r="N32" s="27" t="s">
        <v>110</v>
      </c>
      <c r="O32" s="62"/>
      <c r="P32" s="27" t="s">
        <v>57</v>
      </c>
      <c r="Q32" s="54">
        <v>1</v>
      </c>
      <c r="R32" s="26" t="s">
        <v>128</v>
      </c>
      <c r="S32" s="19">
        <v>3</v>
      </c>
      <c r="T32" s="26" t="s">
        <v>80</v>
      </c>
      <c r="U32" s="19">
        <v>4</v>
      </c>
      <c r="V32" s="137">
        <f t="shared" si="2"/>
        <v>2</v>
      </c>
      <c r="W32" s="66"/>
      <c r="X32" s="114">
        <v>0</v>
      </c>
      <c r="Y32" s="116" t="s">
        <v>112</v>
      </c>
      <c r="Z32" s="116" t="s">
        <v>6</v>
      </c>
      <c r="AA32" s="116" t="s">
        <v>7</v>
      </c>
      <c r="AB32" s="116" t="s">
        <v>4</v>
      </c>
      <c r="AC32" s="116"/>
      <c r="AD32" s="116" t="s">
        <v>90</v>
      </c>
      <c r="AE32" s="116"/>
      <c r="AF32" s="74" t="s">
        <v>13</v>
      </c>
      <c r="AG32" s="117"/>
      <c r="AH32" s="65" t="s">
        <v>16</v>
      </c>
      <c r="AI32" s="71" t="s">
        <v>15</v>
      </c>
      <c r="AJ32" s="71"/>
      <c r="AK32" s="71" t="s">
        <v>16</v>
      </c>
    </row>
    <row r="33" spans="1:37" ht="15.75" x14ac:dyDescent="0.25">
      <c r="A33" s="206"/>
      <c r="B33" s="27" t="s">
        <v>65</v>
      </c>
      <c r="C33" s="62">
        <v>3</v>
      </c>
      <c r="D33" s="27" t="s">
        <v>52</v>
      </c>
      <c r="E33" s="52">
        <v>103</v>
      </c>
      <c r="F33" s="27" t="s">
        <v>54</v>
      </c>
      <c r="G33" s="52">
        <v>101</v>
      </c>
      <c r="H33" s="27" t="s">
        <v>54</v>
      </c>
      <c r="I33" s="52">
        <v>102</v>
      </c>
      <c r="J33" s="27" t="s">
        <v>54</v>
      </c>
      <c r="K33" s="62">
        <v>100</v>
      </c>
      <c r="L33" s="27" t="s">
        <v>57</v>
      </c>
      <c r="M33" s="52">
        <v>2</v>
      </c>
      <c r="N33" s="27" t="s">
        <v>56</v>
      </c>
      <c r="O33" s="62">
        <v>206</v>
      </c>
      <c r="P33" s="27" t="s">
        <v>130</v>
      </c>
      <c r="Q33" s="54">
        <v>1</v>
      </c>
      <c r="R33" s="26" t="s">
        <v>57</v>
      </c>
      <c r="S33" s="19">
        <v>3</v>
      </c>
      <c r="T33" s="26" t="s">
        <v>104</v>
      </c>
      <c r="U33" s="19">
        <v>4</v>
      </c>
      <c r="V33" s="137">
        <f t="shared" si="2"/>
        <v>3</v>
      </c>
      <c r="W33" s="66"/>
      <c r="X33" s="114">
        <v>0</v>
      </c>
      <c r="Y33" s="116" t="s">
        <v>4</v>
      </c>
      <c r="Z33" s="116" t="s">
        <v>6</v>
      </c>
      <c r="AA33" s="116" t="s">
        <v>7</v>
      </c>
      <c r="AB33" s="116" t="s">
        <v>16</v>
      </c>
      <c r="AC33" s="116" t="s">
        <v>11</v>
      </c>
      <c r="AD33" s="116" t="s">
        <v>15</v>
      </c>
      <c r="AE33" s="116"/>
      <c r="AF33" s="74" t="s">
        <v>9</v>
      </c>
      <c r="AG33" s="117"/>
      <c r="AH33" s="71"/>
      <c r="AI33" s="71" t="s">
        <v>13</v>
      </c>
      <c r="AJ33" s="71"/>
      <c r="AK33" s="71" t="s">
        <v>131</v>
      </c>
    </row>
    <row r="34" spans="1:37" ht="15.75" x14ac:dyDescent="0.25">
      <c r="A34" s="206"/>
      <c r="B34" s="27" t="s">
        <v>69</v>
      </c>
      <c r="C34" s="62">
        <v>4</v>
      </c>
      <c r="D34" s="27" t="s">
        <v>52</v>
      </c>
      <c r="E34" s="52">
        <v>103</v>
      </c>
      <c r="F34" s="27" t="s">
        <v>54</v>
      </c>
      <c r="G34" s="52">
        <v>101</v>
      </c>
      <c r="H34" s="27" t="s">
        <v>54</v>
      </c>
      <c r="I34" s="52">
        <v>102</v>
      </c>
      <c r="J34" s="27" t="s">
        <v>132</v>
      </c>
      <c r="K34" s="62">
        <v>100</v>
      </c>
      <c r="L34" s="27" t="s">
        <v>104</v>
      </c>
      <c r="M34" s="52">
        <v>2</v>
      </c>
      <c r="N34" s="27" t="s">
        <v>67</v>
      </c>
      <c r="O34" s="62">
        <v>206</v>
      </c>
      <c r="P34" s="27" t="s">
        <v>72</v>
      </c>
      <c r="Q34" s="54">
        <v>1</v>
      </c>
      <c r="R34" s="27" t="s">
        <v>59</v>
      </c>
      <c r="S34" s="19">
        <v>3</v>
      </c>
      <c r="T34" s="63" t="s">
        <v>57</v>
      </c>
      <c r="U34" s="19">
        <v>4</v>
      </c>
      <c r="V34" s="137">
        <f t="shared" si="2"/>
        <v>4</v>
      </c>
      <c r="W34" s="66"/>
      <c r="X34" s="114">
        <v>0</v>
      </c>
      <c r="Y34" s="116" t="s">
        <v>4</v>
      </c>
      <c r="Z34" s="116" t="s">
        <v>6</v>
      </c>
      <c r="AA34" s="116" t="s">
        <v>7</v>
      </c>
      <c r="AB34" s="116" t="s">
        <v>9</v>
      </c>
      <c r="AC34" s="116" t="s">
        <v>13</v>
      </c>
      <c r="AD34" s="116" t="s">
        <v>16</v>
      </c>
      <c r="AE34" s="116" t="s">
        <v>15</v>
      </c>
      <c r="AF34" s="116" t="s">
        <v>11</v>
      </c>
      <c r="AG34" s="117"/>
      <c r="AH34" s="71"/>
      <c r="AI34" s="71"/>
      <c r="AJ34" s="71"/>
      <c r="AK34" s="71" t="s">
        <v>11</v>
      </c>
    </row>
    <row r="35" spans="1:37" ht="15.75" x14ac:dyDescent="0.25">
      <c r="A35" s="206"/>
      <c r="B35" s="27" t="s">
        <v>114</v>
      </c>
      <c r="C35" s="62">
        <v>5</v>
      </c>
      <c r="D35" s="138" t="s">
        <v>115</v>
      </c>
      <c r="E35" s="52">
        <v>103</v>
      </c>
      <c r="F35" s="27"/>
      <c r="G35" s="52">
        <v>101</v>
      </c>
      <c r="H35" s="27" t="s">
        <v>134</v>
      </c>
      <c r="I35" s="52">
        <v>204</v>
      </c>
      <c r="J35" s="27"/>
      <c r="K35" s="62"/>
      <c r="L35" s="27" t="s">
        <v>135</v>
      </c>
      <c r="M35" s="62"/>
      <c r="N35" s="27" t="s">
        <v>104</v>
      </c>
      <c r="O35" s="62">
        <v>206</v>
      </c>
      <c r="P35" s="27" t="s">
        <v>59</v>
      </c>
      <c r="Q35" s="54">
        <v>1</v>
      </c>
      <c r="R35" s="26" t="s">
        <v>72</v>
      </c>
      <c r="S35" s="19">
        <v>3</v>
      </c>
      <c r="T35" s="26" t="s">
        <v>57</v>
      </c>
      <c r="U35" s="19">
        <v>4</v>
      </c>
      <c r="V35" s="137">
        <f t="shared" si="2"/>
        <v>5</v>
      </c>
      <c r="W35" s="66"/>
      <c r="X35" s="116" t="s">
        <v>82</v>
      </c>
      <c r="Y35" s="74" t="s">
        <v>137</v>
      </c>
      <c r="Z35" s="74" t="s">
        <v>6</v>
      </c>
      <c r="AA35" s="122" t="s">
        <v>83</v>
      </c>
      <c r="AB35" s="116" t="s">
        <v>11</v>
      </c>
      <c r="AC35" s="116" t="s">
        <v>15</v>
      </c>
      <c r="AD35" s="116" t="s">
        <v>16</v>
      </c>
      <c r="AE35" s="116" t="s">
        <v>13</v>
      </c>
      <c r="AF35" s="74" t="s">
        <v>84</v>
      </c>
      <c r="AG35" s="139"/>
      <c r="AH35" s="71"/>
      <c r="AI35" s="71"/>
      <c r="AJ35" s="71"/>
      <c r="AK35" s="71" t="s">
        <v>16</v>
      </c>
    </row>
    <row r="36" spans="1:37" ht="15.75" x14ac:dyDescent="0.25">
      <c r="A36" s="206"/>
      <c r="B36" s="27" t="s">
        <v>87</v>
      </c>
      <c r="C36" s="62">
        <v>6</v>
      </c>
      <c r="D36" s="27"/>
      <c r="E36" s="62"/>
      <c r="F36" s="27"/>
      <c r="G36" s="62"/>
      <c r="H36" s="27"/>
      <c r="I36" s="62"/>
      <c r="J36" s="27"/>
      <c r="K36" s="62"/>
      <c r="L36" s="75"/>
      <c r="M36" s="62"/>
      <c r="N36" s="27" t="s">
        <v>94</v>
      </c>
      <c r="O36" s="62"/>
      <c r="P36" s="27" t="s">
        <v>53</v>
      </c>
      <c r="Q36" s="80"/>
      <c r="R36" s="26" t="s">
        <v>53</v>
      </c>
      <c r="S36" s="26"/>
      <c r="T36" s="26" t="s">
        <v>72</v>
      </c>
      <c r="U36" s="19">
        <v>4</v>
      </c>
      <c r="V36" s="137">
        <f t="shared" si="2"/>
        <v>6</v>
      </c>
      <c r="W36" s="140"/>
      <c r="X36" s="120"/>
      <c r="Y36" s="74" t="s">
        <v>112</v>
      </c>
      <c r="Z36" s="122"/>
      <c r="AA36" s="122"/>
      <c r="AB36" s="116" t="s">
        <v>113</v>
      </c>
      <c r="AC36" s="74" t="s">
        <v>16</v>
      </c>
      <c r="AD36" s="122" t="s">
        <v>83</v>
      </c>
      <c r="AE36" s="120"/>
      <c r="AF36" s="122">
        <v>0</v>
      </c>
      <c r="AG36" s="117"/>
      <c r="AH36" s="71"/>
      <c r="AI36" s="71"/>
      <c r="AJ36" s="141"/>
      <c r="AK36" s="188" t="s">
        <v>48</v>
      </c>
    </row>
    <row r="37" spans="1:37" ht="15.75" x14ac:dyDescent="0.25">
      <c r="A37" s="206"/>
      <c r="B37" s="27" t="s">
        <v>93</v>
      </c>
      <c r="C37" s="62">
        <v>7</v>
      </c>
      <c r="D37" s="27"/>
      <c r="E37" s="62"/>
      <c r="F37" s="27"/>
      <c r="G37" s="62"/>
      <c r="H37" s="27"/>
      <c r="I37" s="62"/>
      <c r="J37" s="27"/>
      <c r="K37" s="62"/>
      <c r="L37" s="27"/>
      <c r="M37" s="62"/>
      <c r="N37" s="27"/>
      <c r="O37" s="62"/>
      <c r="P37" s="27"/>
      <c r="Q37" s="26"/>
      <c r="R37" s="26" t="s">
        <v>106</v>
      </c>
      <c r="S37" s="26">
        <v>3</v>
      </c>
      <c r="T37" s="26" t="s">
        <v>53</v>
      </c>
      <c r="U37" s="26"/>
      <c r="V37" s="137">
        <f t="shared" si="2"/>
        <v>7</v>
      </c>
      <c r="W37" s="66" t="s">
        <v>15</v>
      </c>
      <c r="X37" s="120"/>
      <c r="Y37" s="122" t="s">
        <v>100</v>
      </c>
      <c r="Z37" s="120"/>
      <c r="AA37" s="116"/>
      <c r="AB37" s="116" t="s">
        <v>16</v>
      </c>
      <c r="AC37" s="102"/>
      <c r="AD37" s="127" t="s">
        <v>83</v>
      </c>
      <c r="AE37" s="142"/>
      <c r="AF37" s="126"/>
      <c r="AG37" s="117"/>
      <c r="AH37" s="71"/>
      <c r="AI37" s="71"/>
      <c r="AJ37" s="71"/>
      <c r="AK37" s="71" t="s">
        <v>182</v>
      </c>
    </row>
    <row r="38" spans="1:37" ht="15.75" x14ac:dyDescent="0.25">
      <c r="A38" s="206"/>
      <c r="B38" s="88" t="s">
        <v>99</v>
      </c>
      <c r="C38" s="89">
        <v>8</v>
      </c>
      <c r="D38" s="88"/>
      <c r="E38" s="89"/>
      <c r="F38" s="88"/>
      <c r="G38" s="89"/>
      <c r="H38" s="88"/>
      <c r="I38" s="89"/>
      <c r="J38" s="88"/>
      <c r="K38" s="89"/>
      <c r="L38" s="88"/>
      <c r="M38" s="89"/>
      <c r="N38" s="88"/>
      <c r="O38" s="89"/>
      <c r="P38" s="88"/>
      <c r="Q38" s="93"/>
      <c r="R38" s="93"/>
      <c r="S38" s="93"/>
      <c r="T38" s="93"/>
      <c r="U38" s="93"/>
      <c r="V38" s="7">
        <v>8</v>
      </c>
      <c r="W38" s="100"/>
      <c r="X38" s="143"/>
      <c r="Y38" s="122" t="s">
        <v>100</v>
      </c>
      <c r="Z38" s="143"/>
      <c r="AA38" s="126"/>
      <c r="AB38" s="126"/>
      <c r="AC38" s="126"/>
      <c r="AD38" s="101"/>
      <c r="AE38" s="126"/>
      <c r="AF38" s="126"/>
      <c r="AG38" s="117"/>
      <c r="AH38" s="71"/>
      <c r="AI38" s="71"/>
      <c r="AJ38" s="144"/>
      <c r="AK38" s="71"/>
    </row>
    <row r="39" spans="1:37" ht="16.5" thickBot="1" x14ac:dyDescent="0.3">
      <c r="A39" s="206"/>
      <c r="B39" s="88" t="s">
        <v>102</v>
      </c>
      <c r="C39" s="89">
        <v>9</v>
      </c>
      <c r="D39" s="88"/>
      <c r="E39" s="89"/>
      <c r="F39" s="88"/>
      <c r="G39" s="89"/>
      <c r="H39" s="88"/>
      <c r="I39" s="89"/>
      <c r="J39" s="88"/>
      <c r="K39" s="89"/>
      <c r="L39" s="88"/>
      <c r="M39" s="89"/>
      <c r="N39" s="88"/>
      <c r="O39" s="89"/>
      <c r="P39" s="88"/>
      <c r="Q39" s="93"/>
      <c r="R39" s="93"/>
      <c r="S39" s="93"/>
      <c r="T39" s="93"/>
      <c r="U39" s="93"/>
      <c r="V39" s="7">
        <v>9</v>
      </c>
      <c r="W39" s="95"/>
      <c r="X39" s="143"/>
      <c r="Y39" s="122" t="s">
        <v>100</v>
      </c>
      <c r="Z39" s="143"/>
      <c r="AA39" s="126"/>
      <c r="AB39" s="126"/>
      <c r="AC39" s="126"/>
      <c r="AD39" s="126"/>
      <c r="AE39" s="126"/>
      <c r="AF39" s="126"/>
      <c r="AG39" s="117"/>
      <c r="AH39" s="71"/>
      <c r="AI39" s="71"/>
      <c r="AJ39" s="144"/>
      <c r="AK39" s="71"/>
    </row>
    <row r="40" spans="1:37" ht="16.5" thickBot="1" x14ac:dyDescent="0.3">
      <c r="A40" s="36" t="s">
        <v>46</v>
      </c>
      <c r="B40" s="37" t="s">
        <v>47</v>
      </c>
      <c r="C40" s="105"/>
      <c r="D40" s="37"/>
      <c r="E40" s="105"/>
      <c r="F40" s="37"/>
      <c r="G40" s="105"/>
      <c r="H40" s="37"/>
      <c r="I40" s="105"/>
      <c r="J40" s="37"/>
      <c r="K40" s="105"/>
      <c r="L40" s="37"/>
      <c r="M40" s="105"/>
      <c r="N40" s="37"/>
      <c r="O40" s="105"/>
      <c r="P40" s="37"/>
      <c r="Q40" s="106"/>
      <c r="R40" s="107"/>
      <c r="S40" s="107"/>
      <c r="T40" s="107"/>
      <c r="U40" s="107"/>
      <c r="V40" s="130"/>
      <c r="W40" s="145"/>
      <c r="X40" s="132"/>
      <c r="Y40" s="132"/>
      <c r="Z40" s="133" t="s">
        <v>48</v>
      </c>
      <c r="AA40" s="132"/>
      <c r="AB40" s="132"/>
      <c r="AC40" s="132"/>
      <c r="AD40" s="132"/>
      <c r="AE40" s="132"/>
      <c r="AF40" s="132"/>
      <c r="AG40" s="146"/>
      <c r="AH40" s="135"/>
      <c r="AI40" s="135"/>
      <c r="AJ40" s="135"/>
      <c r="AK40" s="135"/>
    </row>
    <row r="41" spans="1:37" ht="15.75" x14ac:dyDescent="0.25">
      <c r="A41" s="206" t="s">
        <v>139</v>
      </c>
      <c r="B41" s="51" t="s">
        <v>51</v>
      </c>
      <c r="C41" s="52">
        <v>1</v>
      </c>
      <c r="D41" s="51" t="s">
        <v>52</v>
      </c>
      <c r="E41" s="52">
        <v>103</v>
      </c>
      <c r="F41" s="51" t="s">
        <v>53</v>
      </c>
      <c r="G41" s="52"/>
      <c r="H41" s="51" t="s">
        <v>53</v>
      </c>
      <c r="I41" s="52"/>
      <c r="J41" s="51" t="s">
        <v>62</v>
      </c>
      <c r="K41" s="52">
        <v>100</v>
      </c>
      <c r="L41" s="51" t="s">
        <v>126</v>
      </c>
      <c r="M41" s="52">
        <v>2</v>
      </c>
      <c r="N41" s="51" t="s">
        <v>140</v>
      </c>
      <c r="O41" s="52">
        <v>206</v>
      </c>
      <c r="P41" s="51" t="s">
        <v>67</v>
      </c>
      <c r="Q41" s="19">
        <v>1</v>
      </c>
      <c r="R41" s="19" t="s">
        <v>64</v>
      </c>
      <c r="S41" s="19">
        <v>3</v>
      </c>
      <c r="T41" s="19" t="s">
        <v>118</v>
      </c>
      <c r="U41" s="19">
        <v>4</v>
      </c>
      <c r="V41" s="136">
        <v>1</v>
      </c>
      <c r="W41" s="56" t="s">
        <v>9</v>
      </c>
      <c r="X41" s="114">
        <v>0</v>
      </c>
      <c r="Y41" s="114"/>
      <c r="Z41" s="114" t="s">
        <v>60</v>
      </c>
      <c r="AA41" s="114"/>
      <c r="AB41" s="147"/>
      <c r="AC41" s="114"/>
      <c r="AD41" s="114"/>
      <c r="AE41" s="114" t="s">
        <v>7</v>
      </c>
      <c r="AF41" s="114" t="s">
        <v>13</v>
      </c>
      <c r="AG41" s="115" t="s">
        <v>16</v>
      </c>
      <c r="AH41" s="71"/>
      <c r="AI41" s="71" t="s">
        <v>15</v>
      </c>
      <c r="AJ41" s="71" t="s">
        <v>11</v>
      </c>
      <c r="AK41" s="71"/>
    </row>
    <row r="42" spans="1:37" ht="15.75" x14ac:dyDescent="0.25">
      <c r="A42" s="206"/>
      <c r="B42" s="27" t="s">
        <v>61</v>
      </c>
      <c r="C42" s="62">
        <v>2</v>
      </c>
      <c r="D42" s="27" t="s">
        <v>52</v>
      </c>
      <c r="E42" s="52">
        <v>103</v>
      </c>
      <c r="F42" s="27" t="s">
        <v>54</v>
      </c>
      <c r="G42" s="52">
        <v>101</v>
      </c>
      <c r="H42" s="27" t="s">
        <v>54</v>
      </c>
      <c r="I42" s="62">
        <v>102</v>
      </c>
      <c r="J42" s="27" t="s">
        <v>54</v>
      </c>
      <c r="K42" s="52">
        <v>100</v>
      </c>
      <c r="L42" s="27" t="s">
        <v>57</v>
      </c>
      <c r="M42" s="52">
        <v>2</v>
      </c>
      <c r="N42" s="27" t="s">
        <v>141</v>
      </c>
      <c r="O42" s="52">
        <v>206</v>
      </c>
      <c r="P42" s="27" t="s">
        <v>140</v>
      </c>
      <c r="Q42" s="19">
        <v>1</v>
      </c>
      <c r="R42" s="26" t="s">
        <v>62</v>
      </c>
      <c r="S42" s="19">
        <v>3</v>
      </c>
      <c r="T42" s="26" t="s">
        <v>64</v>
      </c>
      <c r="U42" s="19">
        <v>4</v>
      </c>
      <c r="V42" s="137">
        <f t="shared" ref="V42:V47" si="3">V32</f>
        <v>2</v>
      </c>
      <c r="W42" s="66"/>
      <c r="X42" s="114">
        <v>0</v>
      </c>
      <c r="Y42" s="116" t="s">
        <v>4</v>
      </c>
      <c r="Z42" s="116" t="s">
        <v>6</v>
      </c>
      <c r="AA42" s="114" t="s">
        <v>7</v>
      </c>
      <c r="AB42" s="116"/>
      <c r="AC42" s="116"/>
      <c r="AD42" s="116"/>
      <c r="AE42" s="116" t="s">
        <v>15</v>
      </c>
      <c r="AF42" s="116" t="s">
        <v>9</v>
      </c>
      <c r="AG42" s="117" t="s">
        <v>11</v>
      </c>
      <c r="AH42" s="71"/>
      <c r="AI42" s="71" t="s">
        <v>16</v>
      </c>
      <c r="AJ42" s="71" t="s">
        <v>13</v>
      </c>
      <c r="AK42" s="71" t="s">
        <v>16</v>
      </c>
    </row>
    <row r="43" spans="1:37" ht="15.75" x14ac:dyDescent="0.25">
      <c r="A43" s="206"/>
      <c r="B43" s="27" t="s">
        <v>65</v>
      </c>
      <c r="C43" s="62">
        <v>3</v>
      </c>
      <c r="D43" s="27" t="s">
        <v>142</v>
      </c>
      <c r="E43" s="52">
        <v>103</v>
      </c>
      <c r="F43" s="27" t="s">
        <v>54</v>
      </c>
      <c r="G43" s="52">
        <v>101</v>
      </c>
      <c r="H43" s="27" t="s">
        <v>54</v>
      </c>
      <c r="I43" s="62">
        <v>102</v>
      </c>
      <c r="J43" s="27" t="s">
        <v>54</v>
      </c>
      <c r="K43" s="52">
        <v>100</v>
      </c>
      <c r="L43" s="27" t="s">
        <v>59</v>
      </c>
      <c r="M43" s="52">
        <v>2</v>
      </c>
      <c r="N43" s="27" t="s">
        <v>57</v>
      </c>
      <c r="O43" s="52">
        <v>206</v>
      </c>
      <c r="P43" s="27" t="s">
        <v>58</v>
      </c>
      <c r="Q43" s="19">
        <v>1</v>
      </c>
      <c r="R43" s="26" t="s">
        <v>140</v>
      </c>
      <c r="S43" s="19">
        <v>3</v>
      </c>
      <c r="T43" s="26" t="s">
        <v>72</v>
      </c>
      <c r="U43" s="19">
        <v>4</v>
      </c>
      <c r="V43" s="137">
        <f t="shared" si="3"/>
        <v>3</v>
      </c>
      <c r="W43" s="66" t="s">
        <v>13</v>
      </c>
      <c r="X43" s="114" t="s">
        <v>84</v>
      </c>
      <c r="Y43" s="116" t="s">
        <v>4</v>
      </c>
      <c r="Z43" s="116" t="s">
        <v>6</v>
      </c>
      <c r="AA43" s="114" t="s">
        <v>7</v>
      </c>
      <c r="AB43" s="116" t="s">
        <v>82</v>
      </c>
      <c r="AC43" s="116" t="s">
        <v>16</v>
      </c>
      <c r="AD43" s="116"/>
      <c r="AE43" s="116" t="s">
        <v>9</v>
      </c>
      <c r="AF43" s="116" t="s">
        <v>11</v>
      </c>
      <c r="AG43" s="117"/>
      <c r="AH43" s="71"/>
      <c r="AI43" s="71"/>
      <c r="AJ43" s="71" t="s">
        <v>15</v>
      </c>
      <c r="AK43" s="71" t="s">
        <v>11</v>
      </c>
    </row>
    <row r="44" spans="1:37" ht="15.75" x14ac:dyDescent="0.25">
      <c r="A44" s="206"/>
      <c r="B44" s="27" t="s">
        <v>69</v>
      </c>
      <c r="C44" s="62">
        <v>4</v>
      </c>
      <c r="D44" s="27" t="s">
        <v>52</v>
      </c>
      <c r="E44" s="52">
        <v>103</v>
      </c>
      <c r="F44" s="27" t="s">
        <v>143</v>
      </c>
      <c r="G44" s="52"/>
      <c r="H44" s="27" t="s">
        <v>144</v>
      </c>
      <c r="I44" s="62"/>
      <c r="J44" s="27" t="s">
        <v>54</v>
      </c>
      <c r="K44" s="52">
        <v>100</v>
      </c>
      <c r="L44" s="27" t="s">
        <v>72</v>
      </c>
      <c r="M44" s="52">
        <v>2</v>
      </c>
      <c r="N44" s="27" t="s">
        <v>59</v>
      </c>
      <c r="O44" s="52">
        <v>206</v>
      </c>
      <c r="P44" s="27" t="s">
        <v>53</v>
      </c>
      <c r="Q44" s="26"/>
      <c r="R44" s="27" t="s">
        <v>53</v>
      </c>
      <c r="S44" s="19">
        <v>3</v>
      </c>
      <c r="T44" s="63" t="s">
        <v>140</v>
      </c>
      <c r="U44" s="19">
        <v>4</v>
      </c>
      <c r="V44" s="137">
        <f t="shared" si="3"/>
        <v>4</v>
      </c>
      <c r="W44" s="66"/>
      <c r="X44" s="114">
        <v>0</v>
      </c>
      <c r="Y44" s="116" t="s">
        <v>95</v>
      </c>
      <c r="Z44" s="116" t="s">
        <v>60</v>
      </c>
      <c r="AA44" s="114" t="s">
        <v>7</v>
      </c>
      <c r="AB44" s="116" t="s">
        <v>113</v>
      </c>
      <c r="AC44" s="116" t="s">
        <v>9</v>
      </c>
      <c r="AD44" s="116"/>
      <c r="AE44" s="116" t="s">
        <v>11</v>
      </c>
      <c r="AF44" s="116"/>
      <c r="AG44" s="117"/>
      <c r="AH44" s="71"/>
      <c r="AI44" s="71"/>
      <c r="AJ44" s="71" t="s">
        <v>16</v>
      </c>
      <c r="AK44" s="71" t="s">
        <v>11</v>
      </c>
    </row>
    <row r="45" spans="1:37" ht="15.75" x14ac:dyDescent="0.25">
      <c r="A45" s="206"/>
      <c r="B45" s="27" t="s">
        <v>114</v>
      </c>
      <c r="C45" s="62">
        <v>5</v>
      </c>
      <c r="D45" s="27" t="s">
        <v>52</v>
      </c>
      <c r="E45" s="52">
        <v>103</v>
      </c>
      <c r="F45" s="27"/>
      <c r="G45" s="52"/>
      <c r="H45" s="27"/>
      <c r="I45" s="62"/>
      <c r="J45" s="27" t="s">
        <v>94</v>
      </c>
      <c r="K45" s="62"/>
      <c r="L45" s="27" t="s">
        <v>145</v>
      </c>
      <c r="M45" s="52">
        <v>204</v>
      </c>
      <c r="N45" s="27" t="s">
        <v>56</v>
      </c>
      <c r="O45" s="52">
        <v>206</v>
      </c>
      <c r="P45" s="27" t="s">
        <v>181</v>
      </c>
      <c r="Q45" s="26"/>
      <c r="R45" s="26" t="s">
        <v>57</v>
      </c>
      <c r="S45" s="19">
        <v>3</v>
      </c>
      <c r="T45" s="26" t="s">
        <v>81</v>
      </c>
      <c r="U45" s="19">
        <v>4</v>
      </c>
      <c r="V45" s="137">
        <f t="shared" si="3"/>
        <v>5</v>
      </c>
      <c r="W45" s="66"/>
      <c r="X45" s="114">
        <v>0</v>
      </c>
      <c r="Y45" s="116" t="s">
        <v>112</v>
      </c>
      <c r="Z45" s="116" t="s">
        <v>9</v>
      </c>
      <c r="AA45" s="148" t="s">
        <v>83</v>
      </c>
      <c r="AB45" s="116" t="s">
        <v>13</v>
      </c>
      <c r="AC45" s="116" t="s">
        <v>11</v>
      </c>
      <c r="AD45" s="116" t="s">
        <v>15</v>
      </c>
      <c r="AE45" s="116"/>
      <c r="AF45" s="116"/>
      <c r="AG45" s="117"/>
      <c r="AH45" s="71"/>
      <c r="AI45" s="71"/>
      <c r="AJ45" s="71" t="s">
        <v>16</v>
      </c>
      <c r="AK45" s="71" t="s">
        <v>183</v>
      </c>
    </row>
    <row r="46" spans="1:37" ht="15.75" x14ac:dyDescent="0.25">
      <c r="A46" s="206"/>
      <c r="B46" s="27" t="s">
        <v>87</v>
      </c>
      <c r="C46" s="62">
        <v>6</v>
      </c>
      <c r="D46" s="27" t="s">
        <v>52</v>
      </c>
      <c r="E46" s="52">
        <v>103</v>
      </c>
      <c r="F46" s="27"/>
      <c r="G46" s="62"/>
      <c r="H46" s="27"/>
      <c r="I46" s="62"/>
      <c r="J46" s="27"/>
      <c r="K46" s="62"/>
      <c r="L46" s="27" t="s">
        <v>53</v>
      </c>
      <c r="M46" s="62"/>
      <c r="N46" s="27" t="s">
        <v>53</v>
      </c>
      <c r="O46" s="62"/>
      <c r="P46" s="27"/>
      <c r="Q46" s="26"/>
      <c r="R46" s="26" t="s">
        <v>68</v>
      </c>
      <c r="S46" s="19">
        <v>3</v>
      </c>
      <c r="T46" s="26" t="s">
        <v>184</v>
      </c>
      <c r="U46" s="19">
        <v>4</v>
      </c>
      <c r="V46" s="137">
        <f t="shared" si="3"/>
        <v>6</v>
      </c>
      <c r="W46" s="66"/>
      <c r="X46" s="116">
        <v>0</v>
      </c>
      <c r="Y46" s="74" t="s">
        <v>90</v>
      </c>
      <c r="Z46" s="120"/>
      <c r="AA46" s="116"/>
      <c r="AB46" s="116" t="s">
        <v>16</v>
      </c>
      <c r="AC46" s="74" t="s">
        <v>15</v>
      </c>
      <c r="AD46" s="122" t="s">
        <v>92</v>
      </c>
      <c r="AE46" s="121"/>
      <c r="AF46" s="116"/>
      <c r="AG46" s="117"/>
      <c r="AH46" s="71"/>
      <c r="AI46" s="71"/>
      <c r="AJ46" s="144"/>
      <c r="AK46" s="71" t="s">
        <v>138</v>
      </c>
    </row>
    <row r="47" spans="1:37" ht="15.75" x14ac:dyDescent="0.25">
      <c r="A47" s="206"/>
      <c r="B47" s="27" t="s">
        <v>93</v>
      </c>
      <c r="C47" s="62">
        <v>7</v>
      </c>
      <c r="D47" s="27"/>
      <c r="E47" s="62"/>
      <c r="F47" s="27"/>
      <c r="G47" s="62"/>
      <c r="H47" s="27"/>
      <c r="I47" s="62"/>
      <c r="J47" s="27"/>
      <c r="K47" s="62"/>
      <c r="L47" s="27"/>
      <c r="M47" s="62"/>
      <c r="N47" s="27" t="s">
        <v>181</v>
      </c>
      <c r="O47" s="62"/>
      <c r="P47" s="27"/>
      <c r="Q47" s="26"/>
      <c r="R47" s="26" t="s">
        <v>106</v>
      </c>
      <c r="S47" s="19">
        <v>3</v>
      </c>
      <c r="T47" s="26" t="s">
        <v>149</v>
      </c>
      <c r="U47" s="26"/>
      <c r="V47" s="137">
        <f t="shared" si="3"/>
        <v>7</v>
      </c>
      <c r="W47" s="184" t="s">
        <v>15</v>
      </c>
      <c r="X47" s="116"/>
      <c r="Y47" s="122" t="s">
        <v>48</v>
      </c>
      <c r="Z47" s="74"/>
      <c r="AA47" s="137"/>
      <c r="AB47" s="116" t="s">
        <v>11</v>
      </c>
      <c r="AC47" s="102" t="s">
        <v>150</v>
      </c>
      <c r="AD47" s="127" t="s">
        <v>83</v>
      </c>
      <c r="AE47" s="142"/>
      <c r="AF47" s="126"/>
      <c r="AG47" s="104"/>
      <c r="AH47" s="71"/>
      <c r="AI47" s="71"/>
      <c r="AJ47" s="144"/>
      <c r="AK47" s="71"/>
    </row>
    <row r="48" spans="1:37" ht="15.75" x14ac:dyDescent="0.25">
      <c r="A48" s="206"/>
      <c r="B48" s="88" t="s">
        <v>99</v>
      </c>
      <c r="C48" s="89">
        <v>8</v>
      </c>
      <c r="D48" s="88"/>
      <c r="E48" s="89"/>
      <c r="F48" s="88"/>
      <c r="G48" s="89"/>
      <c r="H48" s="88"/>
      <c r="I48" s="89"/>
      <c r="J48" s="88"/>
      <c r="K48" s="89"/>
      <c r="L48" s="88"/>
      <c r="M48" s="89"/>
      <c r="N48" s="88"/>
      <c r="O48" s="89"/>
      <c r="P48" s="88"/>
      <c r="Q48" s="93"/>
      <c r="R48" s="93"/>
      <c r="S48" s="93"/>
      <c r="T48" s="93"/>
      <c r="U48" s="93"/>
      <c r="V48" s="7">
        <v>8</v>
      </c>
      <c r="W48" s="149"/>
      <c r="X48" s="126"/>
      <c r="Y48" s="127" t="s">
        <v>48</v>
      </c>
      <c r="Z48" s="126"/>
      <c r="AA48" s="126"/>
      <c r="AB48" s="127"/>
      <c r="AC48" s="126"/>
      <c r="AD48" s="126"/>
      <c r="AE48" s="126"/>
      <c r="AF48" s="126"/>
      <c r="AG48" s="104"/>
      <c r="AH48" s="71"/>
      <c r="AI48" s="71"/>
      <c r="AJ48" s="71"/>
      <c r="AK48" s="71"/>
    </row>
    <row r="49" spans="1:37" ht="16.5" thickBot="1" x14ac:dyDescent="0.3">
      <c r="A49" s="206"/>
      <c r="B49" s="88" t="s">
        <v>102</v>
      </c>
      <c r="C49" s="89">
        <v>9</v>
      </c>
      <c r="D49" s="88"/>
      <c r="E49" s="89"/>
      <c r="F49" s="88"/>
      <c r="G49" s="89"/>
      <c r="H49" s="88"/>
      <c r="I49" s="89"/>
      <c r="J49" s="88"/>
      <c r="K49" s="89"/>
      <c r="L49" s="88"/>
      <c r="M49" s="89"/>
      <c r="N49" s="88"/>
      <c r="O49" s="89"/>
      <c r="P49" s="88"/>
      <c r="Q49" s="93"/>
      <c r="R49" s="93"/>
      <c r="S49" s="93"/>
      <c r="T49" s="93"/>
      <c r="U49" s="93"/>
      <c r="V49" s="7">
        <v>9</v>
      </c>
      <c r="W49" s="149"/>
      <c r="X49" s="126"/>
      <c r="Y49" s="127" t="s">
        <v>48</v>
      </c>
      <c r="Z49" s="126"/>
      <c r="AA49" s="126"/>
      <c r="AB49" s="127"/>
      <c r="AC49" s="126"/>
      <c r="AD49" s="126"/>
      <c r="AE49" s="103"/>
      <c r="AF49" s="126"/>
      <c r="AG49" s="104"/>
      <c r="AH49" s="12"/>
      <c r="AI49" s="12"/>
      <c r="AJ49" s="12"/>
      <c r="AK49" s="12"/>
    </row>
    <row r="50" spans="1:37" ht="16.5" thickBot="1" x14ac:dyDescent="0.3">
      <c r="A50" s="36" t="s">
        <v>46</v>
      </c>
      <c r="B50" s="37" t="s">
        <v>47</v>
      </c>
      <c r="C50" s="105"/>
      <c r="D50" s="37"/>
      <c r="E50" s="105"/>
      <c r="F50" s="37"/>
      <c r="G50" s="105"/>
      <c r="H50" s="37"/>
      <c r="I50" s="105"/>
      <c r="J50" s="37"/>
      <c r="K50" s="105"/>
      <c r="L50" s="37"/>
      <c r="M50" s="105"/>
      <c r="N50" s="37"/>
      <c r="O50" s="105"/>
      <c r="P50" s="37"/>
      <c r="Q50" s="106"/>
      <c r="R50" s="107"/>
      <c r="S50" s="107"/>
      <c r="T50" s="107"/>
      <c r="U50" s="107"/>
      <c r="V50" s="130"/>
      <c r="W50" s="131" t="s">
        <v>100</v>
      </c>
      <c r="X50" s="132"/>
      <c r="Y50" s="133"/>
      <c r="Z50" s="132"/>
      <c r="AA50" s="132"/>
      <c r="AB50" s="150"/>
      <c r="AC50" s="132"/>
      <c r="AD50" s="132"/>
      <c r="AE50" s="132"/>
      <c r="AF50" s="150"/>
      <c r="AG50" s="134"/>
      <c r="AH50" s="151"/>
      <c r="AI50" s="151"/>
      <c r="AJ50" s="152"/>
      <c r="AK50" s="153"/>
    </row>
    <row r="51" spans="1:37" ht="16.5" thickBot="1" x14ac:dyDescent="0.3">
      <c r="A51" s="207" t="s">
        <v>151</v>
      </c>
      <c r="B51" s="51" t="s">
        <v>51</v>
      </c>
      <c r="C51" s="52">
        <v>1</v>
      </c>
      <c r="D51" s="51" t="s">
        <v>52</v>
      </c>
      <c r="E51" s="52"/>
      <c r="F51" s="51" t="s">
        <v>54</v>
      </c>
      <c r="G51" s="52">
        <v>101</v>
      </c>
      <c r="H51" s="51" t="s">
        <v>104</v>
      </c>
      <c r="I51" s="52">
        <v>102</v>
      </c>
      <c r="J51" s="51" t="s">
        <v>53</v>
      </c>
      <c r="K51" s="52"/>
      <c r="L51" s="51" t="s">
        <v>59</v>
      </c>
      <c r="M51" s="52">
        <v>2</v>
      </c>
      <c r="N51" s="51" t="s">
        <v>58</v>
      </c>
      <c r="O51" s="52"/>
      <c r="P51" s="51" t="s">
        <v>57</v>
      </c>
      <c r="Q51" s="19">
        <v>1</v>
      </c>
      <c r="R51" s="19" t="s">
        <v>130</v>
      </c>
      <c r="S51" s="19">
        <v>3</v>
      </c>
      <c r="T51" s="19" t="s">
        <v>127</v>
      </c>
      <c r="U51" s="19">
        <v>204</v>
      </c>
      <c r="V51" s="136">
        <f t="shared" ref="V51:V57" si="4">V41</f>
        <v>1</v>
      </c>
      <c r="W51" s="56" t="s">
        <v>11</v>
      </c>
      <c r="X51" s="114">
        <v>0</v>
      </c>
      <c r="Y51" s="114" t="s">
        <v>4</v>
      </c>
      <c r="Z51" s="114" t="s">
        <v>16</v>
      </c>
      <c r="AA51" s="114" t="s">
        <v>7</v>
      </c>
      <c r="AB51" s="114" t="s">
        <v>6</v>
      </c>
      <c r="AC51" s="114"/>
      <c r="AD51" s="114"/>
      <c r="AE51" s="147" t="s">
        <v>9</v>
      </c>
      <c r="AF51" s="114" t="s">
        <v>13</v>
      </c>
      <c r="AG51" s="115"/>
      <c r="AH51" s="61"/>
      <c r="AI51" s="61" t="s">
        <v>15</v>
      </c>
      <c r="AJ51" s="61"/>
      <c r="AK51" s="61" t="s">
        <v>11</v>
      </c>
    </row>
    <row r="52" spans="1:37" ht="16.5" thickBot="1" x14ac:dyDescent="0.3">
      <c r="A52" s="207"/>
      <c r="B52" s="27" t="s">
        <v>61</v>
      </c>
      <c r="C52" s="62">
        <v>2</v>
      </c>
      <c r="D52" s="27" t="s">
        <v>52</v>
      </c>
      <c r="E52" s="52"/>
      <c r="F52" s="51" t="s">
        <v>62</v>
      </c>
      <c r="G52" s="52">
        <v>101</v>
      </c>
      <c r="H52" s="27" t="s">
        <v>54</v>
      </c>
      <c r="I52" s="52">
        <v>102</v>
      </c>
      <c r="J52" s="27" t="s">
        <v>62</v>
      </c>
      <c r="K52" s="62">
        <v>100</v>
      </c>
      <c r="L52" s="27" t="s">
        <v>72</v>
      </c>
      <c r="M52" s="52">
        <v>2</v>
      </c>
      <c r="N52" s="27" t="s">
        <v>130</v>
      </c>
      <c r="O52" s="62"/>
      <c r="P52" s="27" t="s">
        <v>78</v>
      </c>
      <c r="Q52" s="26"/>
      <c r="R52" s="26" t="s">
        <v>78</v>
      </c>
      <c r="S52" s="19">
        <v>3</v>
      </c>
      <c r="T52" s="26" t="s">
        <v>104</v>
      </c>
      <c r="U52" s="19">
        <v>4</v>
      </c>
      <c r="V52" s="137">
        <f t="shared" si="4"/>
        <v>2</v>
      </c>
      <c r="W52" s="66"/>
      <c r="X52" s="114">
        <v>0</v>
      </c>
      <c r="Y52" s="116" t="s">
        <v>95</v>
      </c>
      <c r="Z52" s="116" t="s">
        <v>6</v>
      </c>
      <c r="AA52" s="114"/>
      <c r="AB52" s="116" t="s">
        <v>16</v>
      </c>
      <c r="AC52" s="116" t="s">
        <v>9</v>
      </c>
      <c r="AD52" s="116" t="s">
        <v>113</v>
      </c>
      <c r="AE52" s="116" t="s">
        <v>7</v>
      </c>
      <c r="AF52" s="116" t="s">
        <v>4</v>
      </c>
      <c r="AG52" s="117"/>
      <c r="AH52" s="71"/>
      <c r="AI52" s="71" t="s">
        <v>11</v>
      </c>
      <c r="AJ52" s="71"/>
      <c r="AK52" s="71" t="s">
        <v>131</v>
      </c>
    </row>
    <row r="53" spans="1:37" ht="16.5" thickBot="1" x14ac:dyDescent="0.3">
      <c r="A53" s="207"/>
      <c r="B53" s="27" t="s">
        <v>65</v>
      </c>
      <c r="C53" s="62">
        <v>3</v>
      </c>
      <c r="D53" s="27" t="s">
        <v>52</v>
      </c>
      <c r="E53" s="52"/>
      <c r="F53" s="27" t="s">
        <v>54</v>
      </c>
      <c r="G53" s="52">
        <v>101</v>
      </c>
      <c r="H53" s="27" t="s">
        <v>54</v>
      </c>
      <c r="I53" s="52">
        <v>102</v>
      </c>
      <c r="J53" s="51" t="s">
        <v>54</v>
      </c>
      <c r="K53" s="62">
        <v>100</v>
      </c>
      <c r="L53" s="27" t="s">
        <v>67</v>
      </c>
      <c r="M53" s="52">
        <v>2</v>
      </c>
      <c r="N53" s="27" t="s">
        <v>56</v>
      </c>
      <c r="O53" s="62"/>
      <c r="P53" s="27" t="s">
        <v>53</v>
      </c>
      <c r="Q53" s="26"/>
      <c r="R53" s="26" t="s">
        <v>53</v>
      </c>
      <c r="S53" s="19">
        <v>3</v>
      </c>
      <c r="T53" s="26" t="s">
        <v>57</v>
      </c>
      <c r="U53" s="19">
        <v>4</v>
      </c>
      <c r="V53" s="137">
        <f t="shared" si="4"/>
        <v>3</v>
      </c>
      <c r="W53" s="66"/>
      <c r="X53" s="114">
        <v>0</v>
      </c>
      <c r="Y53" s="116" t="s">
        <v>4</v>
      </c>
      <c r="Z53" s="116" t="s">
        <v>6</v>
      </c>
      <c r="AA53" s="114" t="s">
        <v>7</v>
      </c>
      <c r="AB53" s="116" t="s">
        <v>113</v>
      </c>
      <c r="AC53" s="116" t="s">
        <v>11</v>
      </c>
      <c r="AD53" s="116" t="s">
        <v>16</v>
      </c>
      <c r="AE53" s="116"/>
      <c r="AF53" s="116" t="s">
        <v>9</v>
      </c>
      <c r="AG53" s="117"/>
      <c r="AH53" s="71"/>
      <c r="AI53" s="71"/>
      <c r="AJ53" s="71"/>
      <c r="AK53" s="71" t="s">
        <v>11</v>
      </c>
    </row>
    <row r="54" spans="1:37" ht="16.5" thickBot="1" x14ac:dyDescent="0.3">
      <c r="A54" s="207"/>
      <c r="B54" s="27" t="s">
        <v>69</v>
      </c>
      <c r="C54" s="62">
        <v>4</v>
      </c>
      <c r="D54" s="27" t="s">
        <v>52</v>
      </c>
      <c r="E54" s="52"/>
      <c r="F54" s="27" t="s">
        <v>152</v>
      </c>
      <c r="G54" s="52">
        <v>204</v>
      </c>
      <c r="H54" s="27"/>
      <c r="I54" s="62"/>
      <c r="J54" s="27" t="s">
        <v>104</v>
      </c>
      <c r="K54" s="62">
        <v>100</v>
      </c>
      <c r="L54" s="27" t="s">
        <v>53</v>
      </c>
      <c r="M54" s="62"/>
      <c r="N54" s="27" t="s">
        <v>53</v>
      </c>
      <c r="O54" s="62"/>
      <c r="P54" s="27" t="s">
        <v>56</v>
      </c>
      <c r="Q54" s="26">
        <v>1</v>
      </c>
      <c r="R54" s="26" t="s">
        <v>57</v>
      </c>
      <c r="S54" s="19">
        <v>3</v>
      </c>
      <c r="T54" s="26" t="s">
        <v>59</v>
      </c>
      <c r="U54" s="19">
        <v>206</v>
      </c>
      <c r="V54" s="137">
        <f t="shared" si="4"/>
        <v>4</v>
      </c>
      <c r="W54" s="66"/>
      <c r="X54" s="114">
        <v>0</v>
      </c>
      <c r="Y54" s="74" t="s">
        <v>90</v>
      </c>
      <c r="Z54" s="116" t="s">
        <v>4</v>
      </c>
      <c r="AA54" s="122" t="s">
        <v>83</v>
      </c>
      <c r="AB54" s="116" t="s">
        <v>7</v>
      </c>
      <c r="AC54" s="74" t="s">
        <v>13</v>
      </c>
      <c r="AD54" s="116" t="s">
        <v>15</v>
      </c>
      <c r="AE54" s="116" t="s">
        <v>16</v>
      </c>
      <c r="AF54" s="116"/>
      <c r="AG54" s="117"/>
      <c r="AH54" s="71"/>
      <c r="AI54" s="71"/>
      <c r="AJ54" s="71"/>
      <c r="AK54" s="71" t="s">
        <v>16</v>
      </c>
    </row>
    <row r="55" spans="1:37" ht="16.5" thickBot="1" x14ac:dyDescent="0.3">
      <c r="A55" s="207"/>
      <c r="B55" s="27" t="s">
        <v>114</v>
      </c>
      <c r="C55" s="62">
        <v>5</v>
      </c>
      <c r="D55" s="27" t="s">
        <v>52</v>
      </c>
      <c r="E55" s="52"/>
      <c r="F55" s="27"/>
      <c r="G55" s="62"/>
      <c r="H55" s="27"/>
      <c r="I55" s="62"/>
      <c r="J55" s="27" t="s">
        <v>134</v>
      </c>
      <c r="K55" s="62">
        <v>204</v>
      </c>
      <c r="L55" s="27"/>
      <c r="M55" s="62"/>
      <c r="N55" s="27" t="s">
        <v>67</v>
      </c>
      <c r="O55" s="62"/>
      <c r="P55" s="75" t="s">
        <v>116</v>
      </c>
      <c r="Q55" s="26">
        <v>1</v>
      </c>
      <c r="R55" s="26" t="s">
        <v>70</v>
      </c>
      <c r="S55" s="19">
        <v>3</v>
      </c>
      <c r="T55" s="26" t="s">
        <v>153</v>
      </c>
      <c r="U55" s="19">
        <v>4</v>
      </c>
      <c r="V55" s="137">
        <f t="shared" si="4"/>
        <v>5</v>
      </c>
      <c r="W55" s="66"/>
      <c r="X55" s="114">
        <v>0</v>
      </c>
      <c r="Y55" s="74" t="s">
        <v>189</v>
      </c>
      <c r="Z55" s="74" t="s">
        <v>7</v>
      </c>
      <c r="AA55" s="122" t="s">
        <v>83</v>
      </c>
      <c r="AB55" s="74" t="s">
        <v>15</v>
      </c>
      <c r="AC55" s="116" t="s">
        <v>16</v>
      </c>
      <c r="AD55" s="74" t="s">
        <v>92</v>
      </c>
      <c r="AE55" s="116"/>
      <c r="AF55" s="116" t="s">
        <v>11</v>
      </c>
      <c r="AG55" s="117" t="s">
        <v>13</v>
      </c>
      <c r="AH55" s="71"/>
      <c r="AI55" s="71"/>
      <c r="AJ55" s="71"/>
      <c r="AK55" s="118" t="s">
        <v>11</v>
      </c>
    </row>
    <row r="56" spans="1:37" ht="16.5" thickBot="1" x14ac:dyDescent="0.3">
      <c r="A56" s="207"/>
      <c r="B56" s="27" t="s">
        <v>87</v>
      </c>
      <c r="C56" s="62">
        <v>6</v>
      </c>
      <c r="D56" s="27"/>
      <c r="E56" s="62"/>
      <c r="F56" s="27"/>
      <c r="G56" s="62"/>
      <c r="H56" s="27"/>
      <c r="I56" s="62"/>
      <c r="J56" s="27"/>
      <c r="K56" s="62"/>
      <c r="L56" s="27"/>
      <c r="M56" s="62"/>
      <c r="N56" s="27" t="s">
        <v>94</v>
      </c>
      <c r="O56" s="62"/>
      <c r="P56" s="75"/>
      <c r="Q56" s="26"/>
      <c r="R56" s="27" t="s">
        <v>154</v>
      </c>
      <c r="S56" s="19">
        <v>3</v>
      </c>
      <c r="T56" s="63" t="s">
        <v>53</v>
      </c>
      <c r="U56" s="63"/>
      <c r="V56" s="137">
        <f t="shared" si="4"/>
        <v>6</v>
      </c>
      <c r="W56" s="81" t="s">
        <v>48</v>
      </c>
      <c r="X56" s="116"/>
      <c r="Y56" s="189" t="s">
        <v>189</v>
      </c>
      <c r="Z56" s="122">
        <v>0</v>
      </c>
      <c r="AA56" s="116"/>
      <c r="AB56" s="116" t="s">
        <v>16</v>
      </c>
      <c r="AC56" s="121"/>
      <c r="AD56" s="74" t="s">
        <v>92</v>
      </c>
      <c r="AE56" s="155"/>
      <c r="AF56" s="116"/>
      <c r="AG56" s="117" t="s">
        <v>15</v>
      </c>
      <c r="AH56" s="71"/>
      <c r="AI56" s="71"/>
      <c r="AJ56" s="71"/>
      <c r="AK56" s="118" t="s">
        <v>138</v>
      </c>
    </row>
    <row r="57" spans="1:37" ht="16.5" thickBot="1" x14ac:dyDescent="0.3">
      <c r="A57" s="207"/>
      <c r="B57" s="27" t="s">
        <v>93</v>
      </c>
      <c r="C57" s="62">
        <v>7</v>
      </c>
      <c r="D57" s="27"/>
      <c r="E57" s="62"/>
      <c r="F57" s="27"/>
      <c r="G57" s="62"/>
      <c r="H57" s="27"/>
      <c r="I57" s="62"/>
      <c r="J57" s="27"/>
      <c r="K57" s="62"/>
      <c r="L57" s="27"/>
      <c r="M57" s="62"/>
      <c r="N57" s="27"/>
      <c r="O57" s="62"/>
      <c r="P57" s="27"/>
      <c r="Q57" s="26"/>
      <c r="R57" s="26"/>
      <c r="S57" s="19">
        <v>3</v>
      </c>
      <c r="T57" s="26" t="s">
        <v>156</v>
      </c>
      <c r="U57" s="26">
        <v>4</v>
      </c>
      <c r="V57" s="137">
        <f t="shared" si="4"/>
        <v>7</v>
      </c>
      <c r="W57" s="66"/>
      <c r="X57" s="137"/>
      <c r="Y57" s="137"/>
      <c r="Z57" s="157" t="s">
        <v>48</v>
      </c>
      <c r="AA57" s="158"/>
      <c r="AB57" s="137"/>
      <c r="AC57" s="65"/>
      <c r="AD57" s="157" t="s">
        <v>83</v>
      </c>
      <c r="AE57" s="159"/>
      <c r="AF57" s="137"/>
      <c r="AG57" s="80" t="s">
        <v>16</v>
      </c>
      <c r="AH57" s="71"/>
      <c r="AI57" s="71"/>
      <c r="AJ57" s="71"/>
      <c r="AK57" s="71"/>
    </row>
    <row r="58" spans="1:37" ht="16.5" thickBot="1" x14ac:dyDescent="0.3">
      <c r="A58" s="207"/>
      <c r="B58" s="88" t="s">
        <v>99</v>
      </c>
      <c r="C58" s="89">
        <v>8</v>
      </c>
      <c r="D58" s="88"/>
      <c r="E58" s="89"/>
      <c r="F58" s="88"/>
      <c r="G58" s="89"/>
      <c r="H58" s="88"/>
      <c r="I58" s="89"/>
      <c r="J58" s="88"/>
      <c r="K58" s="89"/>
      <c r="L58" s="88"/>
      <c r="M58" s="89"/>
      <c r="N58" s="88"/>
      <c r="O58" s="89"/>
      <c r="P58" s="88"/>
      <c r="Q58" s="93"/>
      <c r="R58" s="93"/>
      <c r="S58" s="93"/>
      <c r="T58" s="93"/>
      <c r="U58" s="93"/>
      <c r="V58" s="7">
        <v>8</v>
      </c>
      <c r="W58" s="149"/>
      <c r="X58" s="7"/>
      <c r="Y58" s="7"/>
      <c r="Z58" s="160" t="s">
        <v>48</v>
      </c>
      <c r="AA58" s="7"/>
      <c r="AB58" s="7"/>
      <c r="AC58" s="7"/>
      <c r="AD58" s="7"/>
      <c r="AE58" s="161"/>
      <c r="AF58" s="7"/>
      <c r="AG58" s="92"/>
      <c r="AH58" s="71"/>
      <c r="AI58" s="71"/>
      <c r="AJ58" s="71"/>
      <c r="AK58" s="71"/>
    </row>
    <row r="59" spans="1:37" ht="16.5" thickBot="1" x14ac:dyDescent="0.3">
      <c r="A59" s="207"/>
      <c r="B59" s="88" t="s">
        <v>102</v>
      </c>
      <c r="C59" s="162">
        <v>9</v>
      </c>
      <c r="D59" s="16"/>
      <c r="E59" s="162"/>
      <c r="F59" s="16"/>
      <c r="G59" s="162"/>
      <c r="H59" s="16"/>
      <c r="I59" s="162"/>
      <c r="J59" s="16"/>
      <c r="K59" s="162"/>
      <c r="L59" s="16"/>
      <c r="M59" s="162"/>
      <c r="N59" s="16"/>
      <c r="O59" s="162"/>
      <c r="P59" s="16"/>
      <c r="Q59" s="32"/>
      <c r="R59" s="93"/>
      <c r="S59" s="93"/>
      <c r="T59" s="93"/>
      <c r="U59" s="93"/>
      <c r="V59" s="7">
        <v>9</v>
      </c>
      <c r="W59" s="129"/>
      <c r="X59" s="11"/>
      <c r="Y59" s="11"/>
      <c r="Z59" s="163" t="s">
        <v>48</v>
      </c>
      <c r="AA59" s="11"/>
      <c r="AB59" s="11"/>
      <c r="AC59" s="11"/>
      <c r="AD59" s="11"/>
      <c r="AE59" s="11"/>
      <c r="AF59" s="11"/>
      <c r="AG59" s="164"/>
      <c r="AH59" s="12"/>
      <c r="AI59" s="12"/>
      <c r="AJ59" s="12"/>
      <c r="AK59" s="12"/>
    </row>
    <row r="60" spans="1:37" ht="16.5" thickBot="1" x14ac:dyDescent="0.3">
      <c r="A60" s="36" t="s">
        <v>157</v>
      </c>
      <c r="B60" s="209"/>
      <c r="C60" s="209"/>
      <c r="D60" s="209">
        <v>28</v>
      </c>
      <c r="E60" s="209"/>
      <c r="F60" s="209">
        <v>23</v>
      </c>
      <c r="G60" s="209"/>
      <c r="H60" s="209">
        <v>23</v>
      </c>
      <c r="I60" s="209"/>
      <c r="J60" s="209">
        <v>25</v>
      </c>
      <c r="K60" s="209"/>
      <c r="L60" s="209">
        <v>28</v>
      </c>
      <c r="M60" s="209"/>
      <c r="N60" s="209">
        <v>29</v>
      </c>
      <c r="O60" s="209"/>
      <c r="P60" s="209">
        <v>29</v>
      </c>
      <c r="Q60" s="209"/>
      <c r="R60" s="165">
        <v>35</v>
      </c>
      <c r="S60" s="166"/>
      <c r="T60" s="167">
        <v>34</v>
      </c>
      <c r="U60" s="167"/>
      <c r="V60" s="168"/>
      <c r="W60" s="169">
        <v>7</v>
      </c>
      <c r="X60" s="170">
        <v>25</v>
      </c>
      <c r="Y60" s="171">
        <v>27</v>
      </c>
      <c r="Z60" s="171">
        <v>26</v>
      </c>
      <c r="AA60" s="171">
        <v>18</v>
      </c>
      <c r="AB60" s="171">
        <v>27</v>
      </c>
      <c r="AC60" s="171">
        <v>21</v>
      </c>
      <c r="AD60" s="186">
        <v>26</v>
      </c>
      <c r="AE60" s="171">
        <v>21</v>
      </c>
      <c r="AF60" s="171">
        <v>21</v>
      </c>
      <c r="AG60" s="172">
        <v>8</v>
      </c>
      <c r="AH60" s="151">
        <v>4</v>
      </c>
      <c r="AI60" s="151">
        <v>9</v>
      </c>
      <c r="AJ60" s="151">
        <v>11</v>
      </c>
      <c r="AK60" s="153" t="s">
        <v>158</v>
      </c>
    </row>
    <row r="61" spans="1:37" ht="16.5" thickBot="1" x14ac:dyDescent="0.3">
      <c r="A61" s="210"/>
      <c r="B61" s="211"/>
      <c r="C61" s="211"/>
      <c r="D61" s="212"/>
      <c r="E61" s="212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173" t="s">
        <v>159</v>
      </c>
      <c r="W61" s="174"/>
      <c r="X61" s="175"/>
      <c r="Y61" s="175"/>
      <c r="Z61" s="175"/>
      <c r="AA61" s="175" t="s">
        <v>160</v>
      </c>
      <c r="AB61" s="175"/>
      <c r="AC61" s="175"/>
      <c r="AD61" s="187" t="s">
        <v>161</v>
      </c>
      <c r="AE61" s="175"/>
      <c r="AF61" s="175" t="s">
        <v>162</v>
      </c>
      <c r="AG61" s="176"/>
      <c r="AH61" s="177"/>
      <c r="AI61" s="177"/>
      <c r="AJ61" s="178"/>
      <c r="AK61" s="179"/>
    </row>
    <row r="62" spans="1:37" ht="16.5" thickBot="1" x14ac:dyDescent="0.3">
      <c r="A62" s="210"/>
      <c r="B62" s="211"/>
      <c r="C62" s="211"/>
      <c r="D62" s="212"/>
      <c r="E62" s="212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180" t="s">
        <v>163</v>
      </c>
      <c r="W62" s="66" t="s">
        <v>164</v>
      </c>
      <c r="X62" s="137"/>
      <c r="Y62" s="137" t="s">
        <v>190</v>
      </c>
      <c r="Z62" s="137" t="s">
        <v>166</v>
      </c>
      <c r="AA62" s="137"/>
      <c r="AB62" s="137" t="s">
        <v>164</v>
      </c>
      <c r="AC62" s="137"/>
      <c r="AD62" s="137"/>
      <c r="AE62" s="137"/>
      <c r="AF62" s="137">
        <v>1</v>
      </c>
      <c r="AG62" s="80"/>
      <c r="AH62" s="71"/>
      <c r="AI62" s="71"/>
      <c r="AJ62" s="71"/>
      <c r="AK62" s="181" t="s">
        <v>191</v>
      </c>
    </row>
    <row r="63" spans="1:37" ht="16.5" thickBot="1" x14ac:dyDescent="0.3">
      <c r="A63" s="210"/>
      <c r="B63" s="211"/>
      <c r="C63" s="211"/>
      <c r="D63" s="212"/>
      <c r="E63" s="212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182"/>
      <c r="W63" s="183"/>
      <c r="X63" s="11"/>
      <c r="Y63" s="11"/>
      <c r="Z63" s="11"/>
      <c r="AA63" s="11"/>
      <c r="AB63" s="11"/>
      <c r="AC63" s="11"/>
      <c r="AD63" s="11"/>
      <c r="AE63" s="11"/>
      <c r="AF63" s="11"/>
      <c r="AG63" s="164"/>
      <c r="AH63" s="17"/>
      <c r="AI63" s="17"/>
      <c r="AJ63" s="17"/>
      <c r="AK63" s="18"/>
    </row>
    <row r="64" spans="1:37" ht="15.7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21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213" t="s">
        <v>169</v>
      </c>
      <c r="X65" s="213"/>
      <c r="Y65" s="213"/>
      <c r="Z65" s="213"/>
      <c r="AA65" s="213"/>
      <c r="AB65" s="213"/>
      <c r="AC65" s="213"/>
      <c r="AD65" s="213"/>
      <c r="AE65" s="4"/>
      <c r="AF65" s="4"/>
      <c r="AG65" s="4"/>
      <c r="AH65" s="4"/>
      <c r="AI65" s="4"/>
      <c r="AJ65" s="4"/>
      <c r="AK65" s="4"/>
    </row>
    <row r="66" spans="1:37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 t="s">
        <v>170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.7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 t="s">
        <v>171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.7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 t="s">
        <v>172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.75" x14ac:dyDescent="0.25">
      <c r="W69" s="4" t="s">
        <v>173</v>
      </c>
    </row>
    <row r="70" spans="1:37" ht="15.75" x14ac:dyDescent="0.25">
      <c r="W70" s="4" t="s">
        <v>174</v>
      </c>
    </row>
    <row r="71" spans="1:37" ht="15.75" x14ac:dyDescent="0.25">
      <c r="W71" s="4" t="s">
        <v>175</v>
      </c>
    </row>
    <row r="72" spans="1:37" ht="15.75" x14ac:dyDescent="0.25">
      <c r="W72" s="4" t="s">
        <v>176</v>
      </c>
    </row>
  </sheetData>
  <mergeCells count="51">
    <mergeCell ref="R61:S63"/>
    <mergeCell ref="T61:U63"/>
    <mergeCell ref="W65:AD65"/>
    <mergeCell ref="L60:M60"/>
    <mergeCell ref="N60:O60"/>
    <mergeCell ref="P60:Q60"/>
    <mergeCell ref="A61:A63"/>
    <mergeCell ref="B61:C63"/>
    <mergeCell ref="D61:E63"/>
    <mergeCell ref="F61:G63"/>
    <mergeCell ref="H61:I63"/>
    <mergeCell ref="J61:K63"/>
    <mergeCell ref="L61:M63"/>
    <mergeCell ref="N61:O63"/>
    <mergeCell ref="P61:Q63"/>
    <mergeCell ref="B60:C60"/>
    <mergeCell ref="D60:E60"/>
    <mergeCell ref="F60:G60"/>
    <mergeCell ref="H60:I60"/>
    <mergeCell ref="J60:K60"/>
    <mergeCell ref="A11:A19"/>
    <mergeCell ref="A21:A29"/>
    <mergeCell ref="A31:A39"/>
    <mergeCell ref="A41:A49"/>
    <mergeCell ref="A51:A59"/>
    <mergeCell ref="AH6:AH8"/>
    <mergeCell ref="AI6:AI8"/>
    <mergeCell ref="AJ6:AJ8"/>
    <mergeCell ref="AK6:AK8"/>
    <mergeCell ref="D7:D8"/>
    <mergeCell ref="I7:I8"/>
    <mergeCell ref="AD6:AD8"/>
    <mergeCell ref="AE6:AE8"/>
    <mergeCell ref="AF6:AF8"/>
    <mergeCell ref="AG6:AG8"/>
    <mergeCell ref="A4:AG5"/>
    <mergeCell ref="C6:C8"/>
    <mergeCell ref="E6:E8"/>
    <mergeCell ref="G6:G8"/>
    <mergeCell ref="K6:K8"/>
    <mergeCell ref="M6:M8"/>
    <mergeCell ref="O6:O8"/>
    <mergeCell ref="Q6:Q8"/>
    <mergeCell ref="V6:V8"/>
    <mergeCell ref="W6:W8"/>
    <mergeCell ref="X6:X8"/>
    <mergeCell ref="Y6:Y8"/>
    <mergeCell ref="Z6:Z8"/>
    <mergeCell ref="AA6:AA8"/>
    <mergeCell ref="AB6:AB8"/>
    <mergeCell ref="AC6:AC8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18.01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Szkoła Podstawowa w Rydzewie</dc:creator>
  <cp:lastModifiedBy>Szkoła Podstawowa w Rydzewie</cp:lastModifiedBy>
  <cp:revision>12</cp:revision>
  <cp:lastPrinted>2019-01-02T07:39:34Z</cp:lastPrinted>
  <dcterms:created xsi:type="dcterms:W3CDTF">2018-09-02T16:52:58Z</dcterms:created>
  <dcterms:modified xsi:type="dcterms:W3CDTF">2021-05-16T18:08:56Z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